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RCHIVI VARI\sito web studio\sito_2015\risorse gratuite\management\"/>
    </mc:Choice>
  </mc:AlternateContent>
  <bookViews>
    <workbookView xWindow="0" yWindow="0" windowWidth="15480" windowHeight="8190" tabRatio="674" activeTab="3"/>
  </bookViews>
  <sheets>
    <sheet name="menù" sheetId="1" r:id="rId1"/>
    <sheet name="forecast delle vendite" sheetId="2" r:id="rId2"/>
    <sheet name="budget operativo" sheetId="3" r:id="rId3"/>
    <sheet name="budget della funzione" sheetId="4" r:id="rId4"/>
  </sheets>
  <definedNames>
    <definedName name="_xlnm.Print_Area" localSheetId="3">'budget della funzione'!$B$1:$T$64</definedName>
    <definedName name="_xlnm.Print_Area" localSheetId="2">'budget operativo'!$B$1:$S$71</definedName>
    <definedName name="_xlnm.Print_Area" localSheetId="1">'forecast delle vendite'!$B$1:$R$28</definedName>
    <definedName name="_xlnm.Print_Area" localSheetId="0">menù!$B$2:$J$9</definedName>
    <definedName name="BuiltIn_Print_Area">'budget operativo'!$B$1:$S$71</definedName>
    <definedName name="BuiltIn_Print_Area___0">'budget della funzione'!$B$1:$T$64</definedName>
    <definedName name="BuiltIn_Print_Area___0_1">0</definedName>
  </definedNames>
  <calcPr calcId="152511"/>
</workbook>
</file>

<file path=xl/calcChain.xml><?xml version="1.0" encoding="utf-8"?>
<calcChain xmlns="http://schemas.openxmlformats.org/spreadsheetml/2006/main">
  <c r="T33" i="4" l="1"/>
  <c r="T34" i="4"/>
  <c r="T35" i="4"/>
  <c r="T36" i="4"/>
  <c r="T37" i="4"/>
  <c r="T38" i="4"/>
  <c r="O33" i="4"/>
  <c r="O34" i="4"/>
  <c r="O35" i="4"/>
  <c r="O36" i="4"/>
  <c r="O37" i="4"/>
  <c r="O38" i="4"/>
  <c r="J33" i="4"/>
  <c r="J34" i="4"/>
  <c r="J35" i="4"/>
  <c r="J36" i="4"/>
  <c r="J37" i="4"/>
  <c r="J38" i="4"/>
  <c r="T44" i="4"/>
  <c r="T45" i="4"/>
  <c r="O44" i="4"/>
  <c r="J44" i="4"/>
  <c r="T40" i="4"/>
  <c r="T28" i="4"/>
  <c r="T29" i="4"/>
  <c r="T30" i="4"/>
  <c r="O40" i="4"/>
  <c r="O28" i="4"/>
  <c r="O29" i="4"/>
  <c r="O30" i="4"/>
  <c r="J28" i="4"/>
  <c r="J29" i="4"/>
  <c r="J40" i="4"/>
  <c r="K17" i="4"/>
  <c r="K64" i="4"/>
  <c r="AF137" i="4"/>
  <c r="K50" i="4"/>
  <c r="K61" i="4"/>
  <c r="L17" i="4"/>
  <c r="L64" i="4"/>
  <c r="AG137" i="4"/>
  <c r="L50" i="4"/>
  <c r="L61" i="4"/>
  <c r="M17" i="4"/>
  <c r="M64" i="4"/>
  <c r="AH137" i="4"/>
  <c r="M50" i="4"/>
  <c r="M61" i="4"/>
  <c r="N17" i="4"/>
  <c r="N64" i="4"/>
  <c r="AI137" i="4"/>
  <c r="N50" i="4"/>
  <c r="N61" i="4"/>
  <c r="O20" i="4"/>
  <c r="O21" i="4"/>
  <c r="O22" i="4"/>
  <c r="O23" i="4"/>
  <c r="O50" i="4"/>
  <c r="O24" i="4"/>
  <c r="O25" i="4"/>
  <c r="O26" i="4"/>
  <c r="O27" i="4"/>
  <c r="O31" i="4"/>
  <c r="O32" i="4"/>
  <c r="O39" i="4"/>
  <c r="O42" i="4"/>
  <c r="O43" i="4"/>
  <c r="O45" i="4"/>
  <c r="O46" i="4"/>
  <c r="O47" i="4"/>
  <c r="O48" i="4"/>
  <c r="O49" i="4"/>
  <c r="O8" i="4"/>
  <c r="O9" i="4"/>
  <c r="O10" i="4"/>
  <c r="O11" i="4"/>
  <c r="O12" i="4"/>
  <c r="O13" i="4"/>
  <c r="O14" i="4"/>
  <c r="O15" i="4"/>
  <c r="O16" i="4"/>
  <c r="O17" i="4"/>
  <c r="O64" i="4"/>
  <c r="AC126" i="4"/>
  <c r="O53" i="4"/>
  <c r="O54" i="4"/>
  <c r="O61" i="4"/>
  <c r="O55" i="4"/>
  <c r="O56" i="4"/>
  <c r="O57" i="4"/>
  <c r="O58" i="4"/>
  <c r="O59" i="4"/>
  <c r="O60" i="4"/>
  <c r="P17" i="4"/>
  <c r="P64" i="4"/>
  <c r="AJ137" i="4"/>
  <c r="P50" i="4"/>
  <c r="P61" i="4"/>
  <c r="Q17" i="4"/>
  <c r="Q64" i="4"/>
  <c r="AK137" i="4"/>
  <c r="Q50" i="4"/>
  <c r="Q61" i="4"/>
  <c r="R17" i="4"/>
  <c r="R64" i="4"/>
  <c r="AL137" i="4"/>
  <c r="R50" i="4"/>
  <c r="R61" i="4"/>
  <c r="S17" i="4"/>
  <c r="S64" i="4"/>
  <c r="AM137" i="4"/>
  <c r="S50" i="4"/>
  <c r="S61" i="4"/>
  <c r="T20" i="4"/>
  <c r="T21" i="4"/>
  <c r="T22" i="4"/>
  <c r="T50" i="4"/>
  <c r="T23" i="4"/>
  <c r="T24" i="4"/>
  <c r="T25" i="4"/>
  <c r="T26" i="4"/>
  <c r="T27" i="4"/>
  <c r="T31" i="4"/>
  <c r="T32" i="4"/>
  <c r="T39" i="4"/>
  <c r="T42" i="4"/>
  <c r="T43" i="4"/>
  <c r="T46" i="4"/>
  <c r="T47" i="4"/>
  <c r="T48" i="4"/>
  <c r="T49" i="4"/>
  <c r="T8" i="4"/>
  <c r="T17" i="4"/>
  <c r="T9" i="4"/>
  <c r="T10" i="4"/>
  <c r="T11" i="4"/>
  <c r="T12" i="4"/>
  <c r="T13" i="4"/>
  <c r="T14" i="4"/>
  <c r="T15" i="4"/>
  <c r="T16" i="4"/>
  <c r="T53" i="4"/>
  <c r="T54" i="4"/>
  <c r="T55" i="4"/>
  <c r="T56" i="4"/>
  <c r="T57" i="4"/>
  <c r="T58" i="4"/>
  <c r="T61" i="4"/>
  <c r="T59" i="4"/>
  <c r="T60" i="4"/>
  <c r="G17" i="4"/>
  <c r="G64" i="4"/>
  <c r="G50" i="4"/>
  <c r="G61" i="4"/>
  <c r="H17" i="4"/>
  <c r="H64" i="4"/>
  <c r="H50" i="4"/>
  <c r="H61" i="4"/>
  <c r="I17" i="4"/>
  <c r="I64" i="4"/>
  <c r="I50" i="4"/>
  <c r="I61" i="4"/>
  <c r="J20" i="4"/>
  <c r="J50" i="4"/>
  <c r="J64" i="4"/>
  <c r="AB126" i="4"/>
  <c r="J21" i="4"/>
  <c r="J22" i="4"/>
  <c r="J23" i="4"/>
  <c r="J24" i="4"/>
  <c r="J25" i="4"/>
  <c r="J26" i="4"/>
  <c r="J27" i="4"/>
  <c r="J30" i="4"/>
  <c r="J31" i="4"/>
  <c r="J32" i="4"/>
  <c r="J39" i="4"/>
  <c r="J42" i="4"/>
  <c r="J43" i="4"/>
  <c r="J45" i="4"/>
  <c r="J46" i="4"/>
  <c r="J47" i="4"/>
  <c r="J48" i="4"/>
  <c r="J49" i="4"/>
  <c r="J8" i="4"/>
  <c r="J9" i="4"/>
  <c r="J10" i="4"/>
  <c r="J11" i="4"/>
  <c r="J12" i="4"/>
  <c r="J13" i="4"/>
  <c r="J14" i="4"/>
  <c r="J15" i="4"/>
  <c r="J16" i="4"/>
  <c r="J17" i="4"/>
  <c r="J53" i="4"/>
  <c r="J54" i="4"/>
  <c r="J55" i="4"/>
  <c r="J61" i="4"/>
  <c r="J56" i="4"/>
  <c r="J57" i="4"/>
  <c r="J58" i="4"/>
  <c r="J59" i="4"/>
  <c r="J60" i="4"/>
  <c r="F17" i="4"/>
  <c r="F64" i="4"/>
  <c r="F50" i="4"/>
  <c r="F61" i="4"/>
  <c r="C68" i="4"/>
  <c r="C69" i="4"/>
  <c r="M19" i="3"/>
  <c r="M31" i="3"/>
  <c r="M41" i="3"/>
  <c r="M57" i="3"/>
  <c r="M64" i="3"/>
  <c r="M70" i="3"/>
  <c r="M71" i="3"/>
  <c r="N7" i="3"/>
  <c r="N19" i="3"/>
  <c r="N8" i="3"/>
  <c r="N9" i="3"/>
  <c r="N10" i="3"/>
  <c r="N11" i="3"/>
  <c r="N12" i="3"/>
  <c r="N13" i="3"/>
  <c r="N14" i="3"/>
  <c r="N15" i="3"/>
  <c r="N16" i="3"/>
  <c r="N17" i="3"/>
  <c r="N18" i="3"/>
  <c r="N22" i="3"/>
  <c r="N31" i="3"/>
  <c r="N23" i="3"/>
  <c r="N24" i="3"/>
  <c r="N25" i="3"/>
  <c r="N26" i="3"/>
  <c r="N27" i="3"/>
  <c r="N28" i="3"/>
  <c r="N29" i="3"/>
  <c r="N30" i="3"/>
  <c r="N34" i="3"/>
  <c r="N41" i="3"/>
  <c r="N35" i="3"/>
  <c r="N36" i="3"/>
  <c r="N37" i="3"/>
  <c r="N38" i="3"/>
  <c r="N39" i="3"/>
  <c r="N40" i="3"/>
  <c r="N44" i="3"/>
  <c r="N57" i="3"/>
  <c r="N45" i="3"/>
  <c r="N46" i="3"/>
  <c r="N47" i="3"/>
  <c r="N48" i="3"/>
  <c r="N49" i="3"/>
  <c r="N50" i="3"/>
  <c r="N51" i="3"/>
  <c r="N52" i="3"/>
  <c r="N53" i="3"/>
  <c r="N54" i="3"/>
  <c r="N55" i="3"/>
  <c r="N56" i="3"/>
  <c r="N60" i="3"/>
  <c r="N64" i="3"/>
  <c r="N61" i="3"/>
  <c r="N63" i="3"/>
  <c r="N67" i="3"/>
  <c r="N70" i="3"/>
  <c r="N68" i="3"/>
  <c r="N69" i="3"/>
  <c r="O19" i="3"/>
  <c r="O31" i="3"/>
  <c r="O41" i="3"/>
  <c r="O57" i="3"/>
  <c r="O64" i="3"/>
  <c r="O70" i="3"/>
  <c r="O71" i="3"/>
  <c r="P19" i="3"/>
  <c r="P31" i="3"/>
  <c r="P41" i="3"/>
  <c r="P57" i="3"/>
  <c r="P64" i="3"/>
  <c r="P71" i="3"/>
  <c r="P70" i="3"/>
  <c r="Q19" i="3"/>
  <c r="Q31" i="3"/>
  <c r="Q41" i="3"/>
  <c r="Q57" i="3"/>
  <c r="Q64" i="3"/>
  <c r="Q71" i="3"/>
  <c r="Q70" i="3"/>
  <c r="R19" i="3"/>
  <c r="R31" i="3"/>
  <c r="R41" i="3"/>
  <c r="R57" i="3"/>
  <c r="R64" i="3"/>
  <c r="R70" i="3"/>
  <c r="R71" i="3"/>
  <c r="S7" i="3"/>
  <c r="S8" i="3"/>
  <c r="S9" i="3"/>
  <c r="S19" i="3"/>
  <c r="S10" i="3"/>
  <c r="S11" i="3"/>
  <c r="S12" i="3"/>
  <c r="S13" i="3"/>
  <c r="S14" i="3"/>
  <c r="S15" i="3"/>
  <c r="S16" i="3"/>
  <c r="S17" i="3"/>
  <c r="S18" i="3"/>
  <c r="S22" i="3"/>
  <c r="S23" i="3"/>
  <c r="S31" i="3"/>
  <c r="S24" i="3"/>
  <c r="S25" i="3"/>
  <c r="S26" i="3"/>
  <c r="S27" i="3"/>
  <c r="S28" i="3"/>
  <c r="S29" i="3"/>
  <c r="S30" i="3"/>
  <c r="S34" i="3"/>
  <c r="S41" i="3"/>
  <c r="S35" i="3"/>
  <c r="S36" i="3"/>
  <c r="S37" i="3"/>
  <c r="S38" i="3"/>
  <c r="S39" i="3"/>
  <c r="S40" i="3"/>
  <c r="S44" i="3"/>
  <c r="S57" i="3"/>
  <c r="S45" i="3"/>
  <c r="S46" i="3"/>
  <c r="S47" i="3"/>
  <c r="S48" i="3"/>
  <c r="S49" i="3"/>
  <c r="S50" i="3"/>
  <c r="S51" i="3"/>
  <c r="S52" i="3"/>
  <c r="S53" i="3"/>
  <c r="S54" i="3"/>
  <c r="S55" i="3"/>
  <c r="S56" i="3"/>
  <c r="S60" i="3"/>
  <c r="S61" i="3"/>
  <c r="S63" i="3"/>
  <c r="S64" i="3"/>
  <c r="S71" i="3"/>
  <c r="AD243" i="3"/>
  <c r="S67" i="3"/>
  <c r="S70" i="3"/>
  <c r="S68" i="3"/>
  <c r="S69" i="3"/>
  <c r="J19" i="3"/>
  <c r="J71" i="3"/>
  <c r="J31" i="3"/>
  <c r="J41" i="3"/>
  <c r="J57" i="3"/>
  <c r="J64" i="3"/>
  <c r="J70" i="3"/>
  <c r="K19" i="3"/>
  <c r="K71" i="3"/>
  <c r="K31" i="3"/>
  <c r="K41" i="3"/>
  <c r="K57" i="3"/>
  <c r="K64" i="3"/>
  <c r="K70" i="3"/>
  <c r="L19" i="3"/>
  <c r="L31" i="3"/>
  <c r="L41" i="3"/>
  <c r="L57" i="3"/>
  <c r="L64" i="3"/>
  <c r="L70" i="3"/>
  <c r="L71" i="3"/>
  <c r="I7" i="3"/>
  <c r="I8" i="3"/>
  <c r="I9" i="3"/>
  <c r="I19" i="3"/>
  <c r="I10" i="3"/>
  <c r="I11" i="3"/>
  <c r="I12" i="3"/>
  <c r="I13" i="3"/>
  <c r="I14" i="3"/>
  <c r="I15" i="3"/>
  <c r="I16" i="3"/>
  <c r="I17" i="3"/>
  <c r="I18" i="3"/>
  <c r="I22" i="3"/>
  <c r="I23" i="3"/>
  <c r="I24" i="3"/>
  <c r="I31" i="3"/>
  <c r="I25" i="3"/>
  <c r="I26" i="3"/>
  <c r="I27" i="3"/>
  <c r="I28" i="3"/>
  <c r="I29" i="3"/>
  <c r="I30" i="3"/>
  <c r="I34" i="3"/>
  <c r="I41" i="3"/>
  <c r="I35" i="3"/>
  <c r="I36" i="3"/>
  <c r="I37" i="3"/>
  <c r="I38" i="3"/>
  <c r="I39" i="3"/>
  <c r="I40" i="3"/>
  <c r="I44" i="3"/>
  <c r="I57" i="3"/>
  <c r="I45" i="3"/>
  <c r="I46" i="3"/>
  <c r="I47" i="3"/>
  <c r="I48" i="3"/>
  <c r="I49" i="3"/>
  <c r="I50" i="3"/>
  <c r="I51" i="3"/>
  <c r="I52" i="3"/>
  <c r="I53" i="3"/>
  <c r="I54" i="3"/>
  <c r="I55" i="3"/>
  <c r="I56" i="3"/>
  <c r="I60" i="3"/>
  <c r="I64" i="3"/>
  <c r="I61" i="3"/>
  <c r="I63" i="3"/>
  <c r="I67" i="3"/>
  <c r="I70" i="3"/>
  <c r="I68" i="3"/>
  <c r="I69" i="3"/>
  <c r="H19" i="3"/>
  <c r="H71" i="3"/>
  <c r="H31" i="3"/>
  <c r="H41" i="3"/>
  <c r="H57" i="3"/>
  <c r="H64" i="3"/>
  <c r="H70" i="3"/>
  <c r="G19" i="3"/>
  <c r="G71" i="3"/>
  <c r="G31" i="3"/>
  <c r="G41" i="3"/>
  <c r="G57" i="3"/>
  <c r="G64" i="3"/>
  <c r="G70" i="3"/>
  <c r="F19" i="3"/>
  <c r="F31" i="3"/>
  <c r="F41" i="3"/>
  <c r="F57" i="3"/>
  <c r="F64" i="3"/>
  <c r="F70" i="3"/>
  <c r="F71" i="3"/>
  <c r="E19" i="3"/>
  <c r="E31" i="3"/>
  <c r="E41" i="3"/>
  <c r="E71" i="3"/>
  <c r="E57" i="3"/>
  <c r="E64" i="3"/>
  <c r="E70" i="3"/>
  <c r="C3" i="2"/>
  <c r="P3" i="2"/>
  <c r="R7" i="2"/>
  <c r="R8" i="2"/>
  <c r="R9" i="2"/>
  <c r="R10" i="2"/>
  <c r="R11" i="2"/>
  <c r="R12" i="2"/>
  <c r="R13" i="2"/>
  <c r="R14" i="2"/>
  <c r="R15" i="2"/>
  <c r="R16" i="2"/>
  <c r="R17" i="2"/>
  <c r="R18" i="2"/>
  <c r="R19" i="2"/>
  <c r="R20" i="2"/>
  <c r="R21" i="2"/>
  <c r="R22" i="2"/>
  <c r="R23" i="2"/>
  <c r="R24" i="2"/>
  <c r="R25" i="2"/>
  <c r="M7" i="2"/>
  <c r="M8" i="2"/>
  <c r="M9" i="2"/>
  <c r="M10" i="2"/>
  <c r="M26" i="2"/>
  <c r="M11" i="2"/>
  <c r="M12" i="2"/>
  <c r="M13" i="2"/>
  <c r="M14" i="2"/>
  <c r="M15" i="2"/>
  <c r="M16" i="2"/>
  <c r="M17" i="2"/>
  <c r="M18" i="2"/>
  <c r="M19" i="2"/>
  <c r="M20" i="2"/>
  <c r="M21" i="2"/>
  <c r="M22" i="2"/>
  <c r="M23" i="2"/>
  <c r="M24" i="2"/>
  <c r="M25" i="2"/>
  <c r="K26" i="2"/>
  <c r="AH259" i="3"/>
  <c r="L26" i="2"/>
  <c r="M6" i="2"/>
  <c r="N26" i="2"/>
  <c r="O26" i="2"/>
  <c r="P26" i="2"/>
  <c r="Q26" i="2"/>
  <c r="R6" i="2"/>
  <c r="R26" i="2"/>
  <c r="AB184" i="2"/>
  <c r="H7" i="2"/>
  <c r="H6" i="2"/>
  <c r="H26" i="2"/>
  <c r="H8" i="2"/>
  <c r="H9" i="2"/>
  <c r="H10" i="2"/>
  <c r="H11" i="2"/>
  <c r="H12" i="2"/>
  <c r="H13" i="2"/>
  <c r="H14" i="2"/>
  <c r="H15" i="2"/>
  <c r="H16" i="2"/>
  <c r="H17" i="2"/>
  <c r="H18" i="2"/>
  <c r="H19" i="2"/>
  <c r="H20" i="2"/>
  <c r="H21" i="2"/>
  <c r="H22" i="2"/>
  <c r="H23" i="2"/>
  <c r="H24" i="2"/>
  <c r="H25" i="2"/>
  <c r="I26" i="2"/>
  <c r="J26" i="2"/>
  <c r="E26" i="2"/>
  <c r="F26" i="2"/>
  <c r="G26" i="2"/>
  <c r="AE259" i="3"/>
  <c r="D2" i="3"/>
  <c r="E4" i="3"/>
  <c r="AC248" i="3" s="1"/>
  <c r="AC258" i="3" s="1"/>
  <c r="AA237" i="3"/>
  <c r="AB237" i="3"/>
  <c r="AC237" i="3"/>
  <c r="AD237" i="3"/>
  <c r="AE237" i="3"/>
  <c r="AF237" i="3"/>
  <c r="AG237" i="3"/>
  <c r="AH237" i="3"/>
  <c r="AI237" i="3"/>
  <c r="AJ237" i="3"/>
  <c r="AK237" i="3"/>
  <c r="AL237" i="3"/>
  <c r="AA243" i="3"/>
  <c r="AA246" i="3"/>
  <c r="AC246" i="3"/>
  <c r="AA249" i="3"/>
  <c r="AC249" i="3"/>
  <c r="AI249" i="3"/>
  <c r="AM249" i="3"/>
  <c r="AB251" i="3"/>
  <c r="AC251" i="3"/>
  <c r="AD251" i="3"/>
  <c r="AE251" i="3"/>
  <c r="AF251" i="3"/>
  <c r="AG251" i="3"/>
  <c r="AH251" i="3"/>
  <c r="AI251" i="3"/>
  <c r="AJ251" i="3"/>
  <c r="AK251" i="3"/>
  <c r="AL251" i="3"/>
  <c r="AM251" i="3"/>
  <c r="AB252" i="3"/>
  <c r="AC252" i="3"/>
  <c r="AD252" i="3"/>
  <c r="AE252" i="3"/>
  <c r="AF252" i="3"/>
  <c r="AG252" i="3"/>
  <c r="AH252" i="3"/>
  <c r="AI252" i="3"/>
  <c r="AJ252" i="3"/>
  <c r="AK252" i="3"/>
  <c r="AL252" i="3"/>
  <c r="AM252" i="3"/>
  <c r="AA253" i="3"/>
  <c r="AB253" i="3"/>
  <c r="AC253" i="3"/>
  <c r="AD253" i="3"/>
  <c r="AE253" i="3"/>
  <c r="AF253" i="3"/>
  <c r="AG253" i="3"/>
  <c r="AH253" i="3"/>
  <c r="AI253" i="3"/>
  <c r="AJ253" i="3"/>
  <c r="AK253" i="3"/>
  <c r="AL253" i="3"/>
  <c r="AM253" i="3"/>
  <c r="D26" i="2"/>
  <c r="AB259" i="3"/>
  <c r="AC259" i="3"/>
  <c r="AD259" i="3"/>
  <c r="AF259" i="3"/>
  <c r="AG259" i="3"/>
  <c r="AI259" i="3"/>
  <c r="AJ259" i="3"/>
  <c r="AK259" i="3"/>
  <c r="AL259" i="3"/>
  <c r="AM259" i="3"/>
  <c r="AA260" i="3"/>
  <c r="AC260" i="3"/>
  <c r="AI260" i="3"/>
  <c r="AM260" i="3"/>
  <c r="D3" i="4"/>
  <c r="F4" i="4"/>
  <c r="AB136" i="4" s="1"/>
  <c r="AA126" i="4"/>
  <c r="AC128" i="4"/>
  <c r="AD128" i="4"/>
  <c r="AE128" i="4"/>
  <c r="AF128" i="4"/>
  <c r="AG128" i="4"/>
  <c r="AH128" i="4"/>
  <c r="AI128" i="4"/>
  <c r="AJ128" i="4"/>
  <c r="AK128" i="4"/>
  <c r="AL128" i="4"/>
  <c r="AM128" i="4"/>
  <c r="AN128" i="4"/>
  <c r="AA134" i="4"/>
  <c r="AA137" i="4"/>
  <c r="D4" i="2"/>
  <c r="I4" i="2" s="1"/>
  <c r="E27" i="2"/>
  <c r="F27" i="2"/>
  <c r="G27" i="2"/>
  <c r="I27" i="2"/>
  <c r="J27" i="2"/>
  <c r="K27" i="2"/>
  <c r="L27" i="2"/>
  <c r="N27" i="2"/>
  <c r="O27" i="2"/>
  <c r="P27" i="2"/>
  <c r="Q27" i="2"/>
  <c r="AA171" i="2"/>
  <c r="AB171" i="2"/>
  <c r="AC171" i="2"/>
  <c r="AD171" i="2"/>
  <c r="AE171" i="2"/>
  <c r="AF171" i="2"/>
  <c r="AG171" i="2"/>
  <c r="AH171" i="2"/>
  <c r="AI171" i="2"/>
  <c r="AJ171" i="2"/>
  <c r="AK171" i="2"/>
  <c r="AL171" i="2"/>
  <c r="AB174" i="2"/>
  <c r="AB175" i="2"/>
  <c r="AB176" i="2"/>
  <c r="AB177" i="2"/>
  <c r="AB189" i="2"/>
  <c r="AC189" i="2"/>
  <c r="AD189" i="2"/>
  <c r="AE189" i="2"/>
  <c r="AF189" i="2"/>
  <c r="AG189" i="2"/>
  <c r="AH189" i="2"/>
  <c r="AI189" i="2"/>
  <c r="AJ189" i="2"/>
  <c r="AK189" i="2"/>
  <c r="AL189" i="2"/>
  <c r="AM189" i="2"/>
  <c r="AJ249" i="3"/>
  <c r="AJ260" i="3"/>
  <c r="AL136" i="4"/>
  <c r="AG136" i="4"/>
  <c r="AD136" i="4"/>
  <c r="AH136" i="4"/>
  <c r="AD188" i="2"/>
  <c r="AA176" i="2"/>
  <c r="AB260" i="3"/>
  <c r="AB249" i="3"/>
  <c r="AB246" i="3"/>
  <c r="AG249" i="3"/>
  <c r="AG260" i="3"/>
  <c r="AK249" i="3"/>
  <c r="AK260" i="3"/>
  <c r="G62" i="4"/>
  <c r="J62" i="4"/>
  <c r="F62" i="4"/>
  <c r="H62" i="4"/>
  <c r="I62" i="4"/>
  <c r="AC137" i="4"/>
  <c r="AC134" i="4"/>
  <c r="AB245" i="3"/>
  <c r="AD248" i="3"/>
  <c r="AD258" i="3" s="1"/>
  <c r="J4" i="3"/>
  <c r="AH248" i="3" s="1"/>
  <c r="AH258" i="3" s="1"/>
  <c r="AD245" i="3"/>
  <c r="AE248" i="3"/>
  <c r="AE258" i="3"/>
  <c r="AB248" i="3"/>
  <c r="AB258" i="3" s="1"/>
  <c r="AB242" i="3"/>
  <c r="AC245" i="3"/>
  <c r="M28" i="2"/>
  <c r="AB182" i="2"/>
  <c r="R28" i="2"/>
  <c r="AB183" i="2"/>
  <c r="AE246" i="3"/>
  <c r="AE260" i="3"/>
  <c r="AE249" i="3"/>
  <c r="AH249" i="3"/>
  <c r="AH260" i="3"/>
  <c r="N71" i="3"/>
  <c r="AC243" i="3"/>
  <c r="AD134" i="4"/>
  <c r="AD137" i="4"/>
  <c r="T64" i="4"/>
  <c r="AD126" i="4"/>
  <c r="L62" i="4"/>
  <c r="M62" i="4"/>
  <c r="N62" i="4"/>
  <c r="K62" i="4"/>
  <c r="O62" i="4"/>
  <c r="I71" i="3"/>
  <c r="AB243" i="3"/>
  <c r="AF260" i="3"/>
  <c r="AF249" i="3"/>
  <c r="AL260" i="3"/>
  <c r="AL249" i="3"/>
  <c r="AB134" i="4"/>
  <c r="AB137" i="4"/>
  <c r="AE134" i="4"/>
  <c r="AE137" i="4"/>
  <c r="AD246" i="3"/>
  <c r="AD249" i="3"/>
  <c r="AD260" i="3"/>
  <c r="S62" i="4"/>
  <c r="P62" i="4"/>
  <c r="R62" i="4"/>
  <c r="Q62" i="4"/>
  <c r="T62" i="4"/>
  <c r="AA183" i="2" l="1"/>
  <c r="AI188" i="2"/>
  <c r="AG188" i="2"/>
  <c r="N4" i="2"/>
  <c r="AF188" i="2"/>
  <c r="AH188" i="2"/>
  <c r="AC242" i="3"/>
  <c r="AI248" i="3"/>
  <c r="AI258" i="3" s="1"/>
  <c r="AG248" i="3"/>
  <c r="AG258" i="3" s="1"/>
  <c r="AA177" i="2"/>
  <c r="AA174" i="2"/>
  <c r="AE136" i="4"/>
  <c r="AI136" i="4"/>
  <c r="AM136" i="4"/>
  <c r="AB125" i="4"/>
  <c r="O4" i="3"/>
  <c r="AE245" i="3"/>
  <c r="AA182" i="2"/>
  <c r="AB133" i="4"/>
  <c r="AC133" i="4"/>
  <c r="AJ136" i="4"/>
  <c r="AF136" i="4"/>
  <c r="AD133" i="4"/>
  <c r="AE188" i="2"/>
  <c r="AF248" i="3"/>
  <c r="AF258" i="3" s="1"/>
  <c r="AA175" i="2"/>
  <c r="AB188" i="2"/>
  <c r="K4" i="4"/>
  <c r="AC136" i="4"/>
  <c r="AE133" i="4"/>
  <c r="AK136" i="4"/>
  <c r="AC188" i="2"/>
  <c r="AC125" i="4" l="1"/>
  <c r="P4" i="4"/>
  <c r="AD125" i="4" s="1"/>
  <c r="AJ248" i="3"/>
  <c r="AJ258" i="3" s="1"/>
  <c r="AL248" i="3"/>
  <c r="AL258" i="3" s="1"/>
  <c r="AK248" i="3"/>
  <c r="AK258" i="3" s="1"/>
  <c r="AM248" i="3"/>
  <c r="AM258" i="3" s="1"/>
  <c r="AD242" i="3"/>
  <c r="AJ188" i="2"/>
  <c r="AK188" i="2"/>
  <c r="AM188" i="2"/>
  <c r="AA184" i="2"/>
  <c r="AL188" i="2"/>
</calcChain>
</file>

<file path=xl/comments1.xml><?xml version="1.0" encoding="utf-8"?>
<comments xmlns="http://schemas.openxmlformats.org/spreadsheetml/2006/main">
  <authors>
    <author/>
  </authors>
  <commentList>
    <comment ref="A1" authorId="0" shapeId="0">
      <text>
        <r>
          <rPr>
            <sz val="10"/>
            <rFont val="Arial"/>
            <family val="2"/>
          </rPr>
          <t>Use this worksheet for your Master Sales Forecast.  You can use the variety of sales forecasting sheets in this workbook to prepare the details that go into the Master Sales Forecast.  Simply use this sheet to consolidate all your sales projections.</t>
        </r>
      </text>
    </comment>
  </commentList>
</comments>
</file>

<file path=xl/sharedStrings.xml><?xml version="1.0" encoding="utf-8"?>
<sst xmlns="http://schemas.openxmlformats.org/spreadsheetml/2006/main" count="237" uniqueCount="161">
  <si>
    <t>Marketing Plan</t>
  </si>
  <si>
    <t xml:space="preserve"> </t>
  </si>
  <si>
    <t>Total</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</si>
  <si>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</si>
  <si>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</si>
  <si>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</si>
  <si>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</si>
  <si>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</si>
  <si>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</si>
  <si>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</si>
  <si>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</si>
  <si>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</si>
  <si>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</si>
  <si>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</si>
  <si>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</si>
  <si>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</si>
  <si>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</si>
  <si>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</si>
  <si>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</si>
  <si>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</si>
  <si>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</si>
  <si>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</si>
  <si>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</si>
  <si>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Jan</t>
  </si>
  <si>
    <t>Feb</t>
  </si>
  <si>
    <t>Mar</t>
  </si>
  <si>
    <t>Apr</t>
  </si>
  <si>
    <t>May</t>
  </si>
  <si>
    <t>Jun</t>
  </si>
  <si>
    <t>Jul</t>
  </si>
  <si>
    <t>Aug</t>
  </si>
  <si>
    <t>Sep</t>
  </si>
  <si>
    <t>Oct</t>
  </si>
  <si>
    <t>Nov</t>
  </si>
  <si>
    <t>Dec</t>
  </si>
  <si>
    <t>Sales</t>
  </si>
  <si>
    <t>ADVERTISING</t>
  </si>
  <si>
    <t>Projected Revenue</t>
  </si>
  <si>
    <t>Revenue by Quarter</t>
  </si>
  <si>
    <t>`</t>
  </si>
  <si>
    <t>forecast delle vendite</t>
  </si>
  <si>
    <t>Per l'anno:</t>
  </si>
  <si>
    <t>prodotti e/o servizi</t>
  </si>
  <si>
    <t>Forecast delle vendite</t>
  </si>
  <si>
    <t>VENDITE TOTALI</t>
  </si>
  <si>
    <t>RAPPORTO DEGLI ANNI</t>
  </si>
  <si>
    <t>Totale</t>
  </si>
  <si>
    <t>Budget operativo di marketing</t>
  </si>
  <si>
    <t>Budget della funzione marketing</t>
  </si>
  <si>
    <t>altre azioni di Web Advertising</t>
  </si>
  <si>
    <t xml:space="preserve">scambio di link </t>
  </si>
  <si>
    <t>posizionamento sui motori di ricerca</t>
  </si>
  <si>
    <t>stampa settimanali</t>
  </si>
  <si>
    <t>stampa quotidiani</t>
  </si>
  <si>
    <t>stampa riviste specializzate</t>
  </si>
  <si>
    <t>radio e TV</t>
  </si>
  <si>
    <t>altre pubblicazioni</t>
  </si>
  <si>
    <t>altro</t>
  </si>
  <si>
    <t>sponsorizzazioni</t>
  </si>
  <si>
    <t>telemarketing su potenziali</t>
  </si>
  <si>
    <t>ALTRE ATTIVITA' PROMOZIONALI</t>
  </si>
  <si>
    <t>Totale budget operativo</t>
  </si>
  <si>
    <t>costi manutenzione dbase mktg</t>
  </si>
  <si>
    <t>ATTIVITA' PROMOZIONALI</t>
  </si>
  <si>
    <t>work shop</t>
  </si>
  <si>
    <t>articoli promozionali</t>
  </si>
  <si>
    <t>costi modifiche sito web</t>
  </si>
  <si>
    <t>costi aggiornamento sito web</t>
  </si>
  <si>
    <t>DIRECT MARKETING</t>
  </si>
  <si>
    <t>direct mail su liste interne</t>
  </si>
  <si>
    <t>direct mail su liste esterne</t>
  </si>
  <si>
    <t>e-mail su liste interne</t>
  </si>
  <si>
    <t>e-mail su liste esterne</t>
  </si>
  <si>
    <t xml:space="preserve">web site Banner </t>
  </si>
  <si>
    <t>pubbliche relazioni</t>
  </si>
  <si>
    <t>STRUMENTI</t>
  </si>
  <si>
    <t>cataloghi - aggiornamento</t>
  </si>
  <si>
    <t>cataloghi - stampa</t>
  </si>
  <si>
    <t>depliant - stampa</t>
  </si>
  <si>
    <t>depliant - progettazione</t>
  </si>
  <si>
    <t>campagne pay-per-click</t>
  </si>
  <si>
    <t>e-newsletter esterne</t>
  </si>
  <si>
    <t>kit di presentazione</t>
  </si>
  <si>
    <t>penne</t>
  </si>
  <si>
    <t>memo-stick</t>
  </si>
  <si>
    <t>ombrelli</t>
  </si>
  <si>
    <t>campionature</t>
  </si>
  <si>
    <t>faxing su liste interne</t>
  </si>
  <si>
    <t>faxing su liste esterne</t>
  </si>
  <si>
    <t>auguri natalizi</t>
  </si>
  <si>
    <t>omaggi natalizi</t>
  </si>
  <si>
    <t>teloni per furgoni e camion</t>
  </si>
  <si>
    <t>abbigliamento aziendale</t>
  </si>
  <si>
    <t>block notes</t>
  </si>
  <si>
    <t>biglietti da visita</t>
  </si>
  <si>
    <t>TotalE</t>
  </si>
  <si>
    <t>espositori punto vendita</t>
  </si>
  <si>
    <t>shopper</t>
  </si>
  <si>
    <t>materiale vetrinistica</t>
  </si>
  <si>
    <t xml:space="preserve">banner </t>
  </si>
  <si>
    <t>progettazione e-newsletters</t>
  </si>
  <si>
    <t>MANIFESTAZIONI FIERISTICHE</t>
  </si>
  <si>
    <t>Senaf (Parma) *</t>
  </si>
  <si>
    <t>Spagna *</t>
  </si>
  <si>
    <t>Midest (Parigi) *</t>
  </si>
  <si>
    <t>Interzum (Colonia) *</t>
  </si>
  <si>
    <t>* vedi schede dedicate a CHECK LIST FIERE</t>
  </si>
  <si>
    <t>cartellonistica interna</t>
  </si>
  <si>
    <t>segnaletica aziendale</t>
  </si>
  <si>
    <t>segnaletica stradale</t>
  </si>
  <si>
    <t>COSTO PERSONALE DI FUNZIONE</t>
  </si>
  <si>
    <t>qualifica e nome</t>
  </si>
  <si>
    <t>…</t>
  </si>
  <si>
    <t>ALTRE SPESE DI FUNZIONE</t>
  </si>
  <si>
    <t>spese telefoniche fisse (%)</t>
  </si>
  <si>
    <t>spese connettività internet (%)</t>
  </si>
  <si>
    <t>spese telefoniche cellulari (%)</t>
  </si>
  <si>
    <t>Totale costo personale</t>
  </si>
  <si>
    <t xml:space="preserve">spese di hosting </t>
  </si>
  <si>
    <t>rinnovo registrazione dominio</t>
  </si>
  <si>
    <t>strumenti per analisi statistiche  web</t>
  </si>
  <si>
    <t>Totale spese con delega</t>
  </si>
  <si>
    <t>% su totale budget</t>
  </si>
  <si>
    <t>Totale budget della funzione</t>
  </si>
  <si>
    <t>corriere per invio documenti</t>
  </si>
  <si>
    <t>cancelleria aziendale</t>
  </si>
  <si>
    <t>stampati aziendali</t>
  </si>
  <si>
    <t>cancelleria uso diretto</t>
  </si>
  <si>
    <t>spese postali</t>
  </si>
  <si>
    <t>stampanti uso diretto</t>
  </si>
  <si>
    <t>corsi di formazione (2)</t>
  </si>
  <si>
    <t>elenco dei corsi a cui si ritiene importante partecipare</t>
  </si>
  <si>
    <t>ricerche di marketing</t>
  </si>
  <si>
    <t>consulenze professionisti (1)</t>
  </si>
  <si>
    <t>viaggi e trasferte</t>
  </si>
  <si>
    <t xml:space="preserve">    noleggio auto</t>
  </si>
  <si>
    <t xml:space="preserve">    aereo</t>
  </si>
  <si>
    <t xml:space="preserve">    treno</t>
  </si>
  <si>
    <t xml:space="preserve">    taxi</t>
  </si>
  <si>
    <t xml:space="preserve">    posteggio</t>
  </si>
  <si>
    <t xml:space="preserve">    albergo</t>
  </si>
  <si>
    <t xml:space="preserve">    ristoranti</t>
  </si>
  <si>
    <t>ricerca e selezione personale commerciale</t>
  </si>
  <si>
    <t>software</t>
  </si>
  <si>
    <t>hardware</t>
  </si>
  <si>
    <t>libri</t>
  </si>
  <si>
    <t xml:space="preserve">    pedaggi autostradali</t>
  </si>
  <si>
    <t>Totale altre spese di funzione</t>
  </si>
  <si>
    <t>spese manutenzione da contratto</t>
  </si>
  <si>
    <t>spese manutenzione straordinarie</t>
  </si>
  <si>
    <t>GESTIONE COSTI CON DELEGA</t>
  </si>
  <si>
    <t>provvigioni passive</t>
  </si>
  <si>
    <t>premi a obiettivo</t>
  </si>
  <si>
    <t>budget della funzione</t>
  </si>
  <si>
    <t xml:space="preserve">budget operativo </t>
  </si>
  <si>
    <t>RAPPORTO DEI TRIIMESTRI</t>
  </si>
  <si>
    <t>T1</t>
  </si>
  <si>
    <t>T2</t>
  </si>
  <si>
    <t>T3</t>
  </si>
  <si>
    <t>T4</t>
  </si>
  <si>
    <t>dettaglio dei professionisti da coinvolgere (markering, grafico, web master, controllo gestione,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</si>
</sst>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164" formatCode="\$#,##0;[Red]&quot;($&quot;#,##0\)"/>
    <numFmt numFmtId="165" formatCode="#,##0;[Red]\(#,##0\)"/>
    <numFmt numFmtId="166" formatCode="0;[Red]\(0\)"/>
  </numFmts>
  <fonts count="24" x14ac:knownFonts="1">
    <font>
      <sz val="10"/>
      <name val="Arial"/>
      <family val="2"/>
    </font>
    <font>
      <sz val="10"/>
      <color indexed="8"/>
      <name val="Arial"/>
      <family val="2"/>
    </font>
    <font>
      <b/>
      <sz val="8"/>
      <color indexed="18"/>
      <name val="Arial"/>
      <family val="2"/>
    </font>
    <font>
      <b/>
      <sz val="22"/>
      <color indexed="18"/>
      <name val="Arial"/>
      <family val="2"/>
    </font>
    <font>
      <b/>
      <sz val="16"/>
      <color indexed="8"/>
      <name val="Arial"/>
      <family val="2"/>
    </font>
    <font>
      <b/>
      <u/>
      <sz val="16"/>
      <color indexed="8"/>
      <name val="Arial"/>
      <family val="2"/>
    </font>
    <font>
      <u/>
      <sz val="10"/>
      <color indexed="8"/>
      <name val="Arial"/>
      <family val="2"/>
    </font>
    <font>
      <b/>
      <sz val="26"/>
      <color indexed="18"/>
      <name val="Arial"/>
      <family val="2"/>
    </font>
    <font>
      <b/>
      <sz val="10"/>
      <color indexed="20"/>
      <name val="Arial"/>
      <family val="2"/>
    </font>
    <font>
      <b/>
      <i/>
      <sz val="10"/>
      <color indexed="8"/>
      <name val="Arial"/>
      <family val="2"/>
    </font>
    <font>
      <sz val="12"/>
      <color indexed="18"/>
      <name val="Arial"/>
      <family val="2"/>
    </font>
    <font>
      <u/>
      <sz val="12"/>
      <color indexed="12"/>
      <name val="Arial"/>
      <family val="2"/>
    </font>
    <font>
      <sz val="12"/>
      <color indexed="8"/>
      <name val="Arial"/>
      <family val="2"/>
    </font>
    <font>
      <sz val="10"/>
      <color indexed="9"/>
      <name val="Arial"/>
      <family val="2"/>
    </font>
    <font>
      <sz val="10"/>
      <color indexed="20"/>
      <name val="Arial"/>
      <family val="2"/>
    </font>
    <font>
      <b/>
      <sz val="14"/>
      <color indexed="20"/>
      <name val="Arial"/>
      <family val="2"/>
    </font>
    <font>
      <b/>
      <sz val="14"/>
      <color indexed="8"/>
      <name val="Arial"/>
      <family val="2"/>
    </font>
    <font>
      <sz val="10"/>
      <color indexed="23"/>
      <name val="Arial"/>
      <family val="2"/>
    </font>
    <font>
      <b/>
      <sz val="26"/>
      <color indexed="8"/>
      <name val="Arial"/>
      <family val="2"/>
    </font>
    <font>
      <b/>
      <sz val="10"/>
      <color indexed="8"/>
      <name val="Arial"/>
      <family val="2"/>
    </font>
    <font>
      <i/>
      <sz val="10"/>
      <color indexed="8"/>
      <name val="Arial"/>
      <family val="2"/>
    </font>
    <font>
      <u/>
      <sz val="10"/>
      <color indexed="12"/>
      <name val="Arial"/>
      <family val="2"/>
    </font>
    <font>
      <sz val="18"/>
      <color indexed="8"/>
      <name val="Arial"/>
      <family val="2"/>
    </font>
    <font>
      <u/>
      <sz val="18"/>
      <color indexed="12"/>
      <name val="Arial"/>
      <family val="2"/>
    </font>
  </fonts>
  <fills count="5">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31"/>
        <bgColor indexed="22"/>
      </patternFill>
    </fill>
  </fills>
  <borders count="15">
    <border>
      <left/>
      <right/>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s>
  <cellStyleXfs count="35">
    <xf numFmtId="0" fontId="0" fillId="0" borderId="0"/>
    <xf numFmtId="0" fontId="21" fillId="0" borderId="0" applyNumberFormat="0" applyFill="0" applyBorder="0" applyAlignment="0" applyProtection="0">
      <alignment vertical="top"/>
      <protection locked="0"/>
    </xf>
    <xf numFmtId="165" fontId="1" fillId="0" borderId="0" applyFill="0">
      <protection locked="0"/>
    </xf>
    <xf numFmtId="164" fontId="1" fillId="0" borderId="0" applyFill="0">
      <protection locked="0"/>
    </xf>
    <xf numFmtId="0" fontId="1" fillId="2" borderId="1"/>
    <xf numFmtId="0" fontId="1" fillId="2" borderId="2"/>
    <xf numFmtId="0" fontId="1" fillId="2" borderId="0"/>
    <xf numFmtId="0" fontId="1" fillId="2" borderId="3"/>
    <xf numFmtId="0" fontId="2" fillId="2" borderId="0">
      <alignment horizontal="center"/>
    </xf>
    <xf numFmtId="0" fontId="1" fillId="2" borderId="4"/>
    <xf numFmtId="0" fontId="5" fillId="2" borderId="0"/>
    <xf numFmtId="3" fontId="6" fillId="2" borderId="0">
      <alignment horizontal="center"/>
    </xf>
    <xf numFmtId="0" fontId="1" fillId="2" borderId="5"/>
    <xf numFmtId="0" fontId="1" fillId="2" borderId="6"/>
    <xf numFmtId="0" fontId="3" fillId="2" borderId="0">
      <alignment horizontal="center"/>
    </xf>
    <xf numFmtId="0" fontId="4" fillId="2" borderId="0">
      <alignment horizontal="center"/>
    </xf>
    <xf numFmtId="0" fontId="1" fillId="2" borderId="7"/>
    <xf numFmtId="0" fontId="1" fillId="2" borderId="8"/>
    <xf numFmtId="0" fontId="1" fillId="0" borderId="0" applyFill="0">
      <protection locked="0"/>
    </xf>
    <xf numFmtId="0" fontId="8" fillId="3" borderId="9">
      <alignment horizontal="right"/>
    </xf>
    <xf numFmtId="0" fontId="8" fillId="3" borderId="10">
      <alignment horizontal="right"/>
    </xf>
    <xf numFmtId="0" fontId="8" fillId="3" borderId="11">
      <alignment horizontal="right"/>
    </xf>
    <xf numFmtId="0" fontId="8" fillId="0" borderId="0" applyFill="0"/>
    <xf numFmtId="0" fontId="9" fillId="0" borderId="0" applyFill="0"/>
    <xf numFmtId="0" fontId="8" fillId="3" borderId="1"/>
    <xf numFmtId="0" fontId="1" fillId="0" borderId="0" applyFill="0"/>
    <xf numFmtId="10" fontId="1" fillId="0" borderId="12" applyFill="0"/>
    <xf numFmtId="164" fontId="1" fillId="0" borderId="13" applyFill="0"/>
    <xf numFmtId="164" fontId="1" fillId="3" borderId="12"/>
    <xf numFmtId="0" fontId="1" fillId="3" borderId="12">
      <alignment horizontal="left"/>
    </xf>
    <xf numFmtId="0" fontId="7" fillId="0" borderId="0" applyFill="0">
      <alignment horizontal="center"/>
    </xf>
    <xf numFmtId="166" fontId="8" fillId="0" borderId="14" applyFill="0">
      <alignment horizontal="center"/>
    </xf>
    <xf numFmtId="0" fontId="8" fillId="0" borderId="0" applyFill="0">
      <alignment horizontal="center"/>
      <protection locked="0"/>
    </xf>
    <xf numFmtId="165" fontId="1" fillId="0" borderId="0" applyFill="0"/>
    <xf numFmtId="164" fontId="1" fillId="0" borderId="0" applyFill="0"/>
  </cellStyleXfs>
  <cellXfs count="58">
    <xf numFmtId="0" fontId="0" fillId="0" borderId="0" xfId="0"/>
    <xf numFmtId="0" fontId="1" fillId="0" borderId="0" xfId="0" applyNumberFormat="1" applyFont="1" applyBorder="1" applyAlignment="1" applyProtection="1"/>
    <xf numFmtId="0" fontId="1" fillId="2" borderId="7" xfId="16"/>
    <xf numFmtId="0" fontId="1" fillId="2" borderId="6" xfId="13"/>
    <xf numFmtId="0" fontId="1" fillId="2" borderId="8" xfId="17"/>
    <xf numFmtId="0" fontId="1" fillId="2" borderId="4" xfId="9"/>
    <xf numFmtId="0" fontId="1" fillId="2" borderId="5" xfId="12"/>
    <xf numFmtId="0" fontId="1" fillId="2" borderId="0" xfId="6"/>
    <xf numFmtId="0" fontId="10" fillId="0" borderId="0" xfId="0" applyNumberFormat="1" applyFont="1" applyBorder="1" applyAlignment="1" applyProtection="1">
      <protection hidden="1"/>
    </xf>
    <xf numFmtId="0" fontId="11" fillId="0" borderId="0" xfId="0" applyNumberFormat="1" applyFont="1" applyBorder="1" applyAlignment="1" applyProtection="1"/>
    <xf numFmtId="0" fontId="12" fillId="3" borderId="0" xfId="0" applyNumberFormat="1" applyFont="1" applyFill="1" applyBorder="1" applyAlignment="1" applyProtection="1"/>
    <xf numFmtId="0" fontId="13" fillId="0" borderId="0" xfId="0" applyNumberFormat="1" applyFont="1" applyBorder="1" applyAlignment="1" applyProtection="1">
      <protection hidden="1"/>
    </xf>
    <xf numFmtId="0" fontId="8" fillId="3" borderId="0" xfId="22" applyFont="1" applyFill="1"/>
    <xf numFmtId="0" fontId="8" fillId="0" borderId="0" xfId="32">
      <alignment horizontal="center"/>
      <protection locked="0"/>
    </xf>
    <xf numFmtId="0" fontId="14" fillId="0" borderId="0" xfId="0" applyNumberFormat="1" applyFont="1" applyBorder="1" applyAlignment="1" applyProtection="1"/>
    <xf numFmtId="0" fontId="14" fillId="3" borderId="0" xfId="0" applyNumberFormat="1" applyFont="1" applyFill="1" applyBorder="1" applyAlignment="1" applyProtection="1"/>
    <xf numFmtId="0" fontId="8" fillId="3" borderId="0" xfId="0" applyNumberFormat="1" applyFont="1" applyFill="1" applyBorder="1" applyAlignment="1" applyProtection="1">
      <alignment horizontal="center"/>
    </xf>
    <xf numFmtId="0" fontId="15" fillId="0" borderId="0" xfId="0" applyNumberFormat="1" applyFont="1" applyBorder="1" applyAlignment="1" applyProtection="1"/>
    <xf numFmtId="0" fontId="16" fillId="0" borderId="0" xfId="0" applyNumberFormat="1" applyFont="1" applyBorder="1" applyAlignment="1" applyProtection="1"/>
    <xf numFmtId="0" fontId="8" fillId="3" borderId="1" xfId="24" applyFont="1"/>
    <xf numFmtId="0" fontId="8" fillId="3" borderId="10" xfId="20" applyFont="1">
      <alignment horizontal="right"/>
    </xf>
    <xf numFmtId="0" fontId="8" fillId="3" borderId="9" xfId="19" applyFont="1">
      <alignment horizontal="right"/>
    </xf>
    <xf numFmtId="0" fontId="8" fillId="3" borderId="11" xfId="21" applyFont="1">
      <alignment horizontal="right"/>
    </xf>
    <xf numFmtId="0" fontId="1" fillId="0" borderId="0" xfId="18" applyFont="1">
      <protection locked="0"/>
    </xf>
    <xf numFmtId="165" fontId="1" fillId="0" borderId="0" xfId="2">
      <protection locked="0"/>
    </xf>
    <xf numFmtId="0" fontId="1" fillId="3" borderId="12" xfId="29" applyFont="1">
      <alignment horizontal="left"/>
    </xf>
    <xf numFmtId="10" fontId="1" fillId="0" borderId="12" xfId="26"/>
    <xf numFmtId="166" fontId="1" fillId="0" borderId="0" xfId="0" applyNumberFormat="1" applyFont="1" applyBorder="1" applyAlignment="1" applyProtection="1"/>
    <xf numFmtId="0" fontId="17" fillId="4" borderId="0" xfId="0" applyNumberFormat="1" applyFont="1" applyFill="1" applyBorder="1" applyAlignment="1" applyProtection="1"/>
    <xf numFmtId="164" fontId="1" fillId="0" borderId="0" xfId="0" applyNumberFormat="1" applyFont="1" applyBorder="1" applyAlignment="1" applyProtection="1"/>
    <xf numFmtId="0" fontId="1" fillId="0" borderId="0" xfId="0" applyNumberFormat="1" applyFont="1" applyBorder="1" applyAlignment="1" applyProtection="1">
      <alignment horizontal="right"/>
    </xf>
    <xf numFmtId="0" fontId="18" fillId="0" borderId="0" xfId="0" applyNumberFormat="1" applyFont="1" applyBorder="1" applyAlignment="1" applyProtection="1">
      <alignment horizontal="left"/>
    </xf>
    <xf numFmtId="0" fontId="18" fillId="0" borderId="0" xfId="0" applyNumberFormat="1" applyFont="1" applyBorder="1" applyAlignment="1" applyProtection="1">
      <alignment horizontal="center"/>
    </xf>
    <xf numFmtId="0" fontId="8" fillId="0" borderId="0" xfId="22" applyFont="1"/>
    <xf numFmtId="0" fontId="1" fillId="0" borderId="0" xfId="25" applyFont="1"/>
    <xf numFmtId="0" fontId="19" fillId="0" borderId="0" xfId="0" applyNumberFormat="1" applyFont="1" applyBorder="1" applyAlignment="1" applyProtection="1"/>
    <xf numFmtId="1" fontId="17" fillId="4" borderId="0" xfId="0" applyNumberFormat="1" applyFont="1" applyFill="1" applyBorder="1" applyAlignment="1" applyProtection="1"/>
    <xf numFmtId="0" fontId="9" fillId="0" borderId="0" xfId="23" applyFont="1"/>
    <xf numFmtId="0" fontId="1" fillId="0" borderId="0" xfId="0" applyNumberFormat="1" applyFont="1" applyBorder="1" applyAlignment="1" applyProtection="1">
      <protection locked="0"/>
    </xf>
    <xf numFmtId="0" fontId="20" fillId="0" borderId="0" xfId="0" applyNumberFormat="1" applyFont="1" applyBorder="1" applyAlignment="1" applyProtection="1"/>
    <xf numFmtId="10" fontId="1" fillId="0" borderId="0" xfId="0" applyNumberFormat="1" applyFont="1" applyBorder="1" applyAlignment="1" applyProtection="1"/>
    <xf numFmtId="0" fontId="9" fillId="0" borderId="0" xfId="0" applyNumberFormat="1" applyFont="1" applyBorder="1" applyAlignment="1" applyProtection="1"/>
    <xf numFmtId="0" fontId="8" fillId="0" borderId="0" xfId="0" applyNumberFormat="1" applyFont="1" applyBorder="1" applyAlignment="1" applyProtection="1"/>
    <xf numFmtId="0" fontId="1" fillId="2" borderId="2" xfId="9" applyBorder="1"/>
    <xf numFmtId="0" fontId="1" fillId="2" borderId="1" xfId="6" applyBorder="1"/>
    <xf numFmtId="0" fontId="1" fillId="2" borderId="3" xfId="12" applyBorder="1"/>
    <xf numFmtId="0" fontId="22" fillId="2" borderId="4" xfId="9" applyFont="1"/>
    <xf numFmtId="0" fontId="23" fillId="2" borderId="0" xfId="1" applyFont="1" applyFill="1" applyAlignment="1" applyProtection="1"/>
    <xf numFmtId="0" fontId="22" fillId="2" borderId="0" xfId="6" applyFont="1"/>
    <xf numFmtId="6" fontId="1" fillId="0" borderId="0" xfId="34" applyNumberFormat="1"/>
    <xf numFmtId="6" fontId="1" fillId="3" borderId="12" xfId="28" applyNumberFormat="1"/>
    <xf numFmtId="6" fontId="1" fillId="0" borderId="13" xfId="27" applyNumberFormat="1"/>
    <xf numFmtId="0" fontId="3" fillId="2" borderId="0" xfId="14" applyFont="1">
      <alignment horizontal="center"/>
    </xf>
    <xf numFmtId="0" fontId="4" fillId="2" borderId="0" xfId="15" applyFont="1">
      <alignment horizontal="center"/>
    </xf>
    <xf numFmtId="0" fontId="7" fillId="3" borderId="0" xfId="30" applyFont="1" applyFill="1">
      <alignment horizontal="center"/>
    </xf>
    <xf numFmtId="166" fontId="8" fillId="0" borderId="14" xfId="31">
      <alignment horizontal="center"/>
    </xf>
    <xf numFmtId="0" fontId="7" fillId="0" borderId="0" xfId="30" applyFont="1">
      <alignment horizontal="center"/>
    </xf>
    <xf numFmtId="0" fontId="18" fillId="0" borderId="0" xfId="0" applyNumberFormat="1" applyFont="1" applyBorder="1" applyAlignment="1" applyProtection="1">
      <alignment horizontal="center"/>
    </xf>
  </cellXfs>
  <cellStyles count="35">
    <cellStyle name="Collegamento ipertestuale" xfId="1" builtinId="8"/>
    <cellStyle name="Input1" xfId="2"/>
    <cellStyle name="InputTop" xfId="3"/>
    <cellStyle name="ITextB" xfId="4"/>
    <cellStyle name="ITextBL" xfId="5"/>
    <cellStyle name="ITextBody" xfId="6"/>
    <cellStyle name="ITextBR" xfId="7"/>
    <cellStyle name="ITextInfo" xfId="8"/>
    <cellStyle name="ITextL" xfId="9"/>
    <cellStyle name="ITextLink1" xfId="10"/>
    <cellStyle name="ITextLink2" xfId="11"/>
    <cellStyle name="ITextR" xfId="12"/>
    <cellStyle name="ITextT" xfId="13"/>
    <cellStyle name="ITextTitle1" xfId="14"/>
    <cellStyle name="ITextTitle2" xfId="15"/>
    <cellStyle name="ITextTL" xfId="16"/>
    <cellStyle name="ITextTR" xfId="17"/>
    <cellStyle name="NameInput" xfId="18"/>
    <cellStyle name="Normale" xfId="0" builtinId="0"/>
    <cellStyle name="QtrHead" xfId="19"/>
    <cellStyle name="QtrHeadL" xfId="20"/>
    <cellStyle name="QtrTotHead" xfId="21"/>
    <cellStyle name="SectionHead1" xfId="22"/>
    <cellStyle name="SectionHead2" xfId="23"/>
    <cellStyle name="SectionHead3" xfId="24"/>
    <cellStyle name="SectionLabel" xfId="25"/>
    <cellStyle name="TemplatePct" xfId="26"/>
    <cellStyle name="TemplateSum" xfId="27"/>
    <cellStyle name="TemplateSum2" xfId="28"/>
    <cellStyle name="TemplateSum2Label" xfId="29"/>
    <cellStyle name="TemplateTitle" xfId="30"/>
    <cellStyle name="YearHead" xfId="31"/>
    <cellStyle name="YearInput" xfId="32"/>
    <cellStyle name="YrSum" xfId="33"/>
    <cellStyle name="YrSumTop" xfId="3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7B7B7"/>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RowColHeaders="0" workbookViewId="0">
      <selection activeCell="C8" sqref="C8"/>
    </sheetView>
  </sheetViews>
  <sheetFormatPr defaultRowHeight="12.75" x14ac:dyDescent="0.2"/>
  <cols>
    <col min="1" max="1" width="4.5703125" customWidth="1"/>
    <col min="2" max="2" width="5.5703125" customWidth="1"/>
    <col min="3" max="9" width="11.7109375" customWidth="1"/>
    <col min="10" max="10" width="5.5703125" customWidth="1"/>
  </cols>
  <sheetData>
    <row r="1" spans="2:10" s="1" customFormat="1" x14ac:dyDescent="0.2"/>
    <row r="2" spans="2:10" s="1" customFormat="1" ht="12" customHeight="1" x14ac:dyDescent="0.2">
      <c r="B2" s="2"/>
      <c r="C2" s="3"/>
      <c r="D2" s="3"/>
      <c r="E2" s="3"/>
      <c r="F2" s="3"/>
      <c r="G2" s="3"/>
      <c r="H2" s="3"/>
      <c r="I2" s="3"/>
      <c r="J2" s="4"/>
    </row>
    <row r="3" spans="2:10" s="1" customFormat="1" ht="27.75" x14ac:dyDescent="0.4">
      <c r="B3" s="5"/>
      <c r="C3" s="52" t="s">
        <v>0</v>
      </c>
      <c r="D3" s="52"/>
      <c r="E3" s="52"/>
      <c r="F3" s="52"/>
      <c r="G3" s="52"/>
      <c r="H3" s="52"/>
      <c r="I3" s="52"/>
      <c r="J3" s="6"/>
    </row>
    <row r="4" spans="2:10" s="1" customFormat="1" ht="20.25" x14ac:dyDescent="0.3">
      <c r="B4" s="5"/>
      <c r="C4" s="53"/>
      <c r="D4" s="53"/>
      <c r="E4" s="53"/>
      <c r="F4" s="53"/>
      <c r="G4" s="53"/>
      <c r="H4" s="53"/>
      <c r="I4" s="53"/>
      <c r="J4" s="6"/>
    </row>
    <row r="5" spans="2:10" s="1" customFormat="1" ht="21.95" customHeight="1" x14ac:dyDescent="0.2">
      <c r="B5" s="5"/>
      <c r="C5" s="7"/>
      <c r="D5" s="7"/>
      <c r="E5" s="7"/>
      <c r="F5" s="7"/>
      <c r="G5" s="7"/>
      <c r="H5" s="7"/>
      <c r="I5" s="7"/>
      <c r="J5" s="6"/>
    </row>
    <row r="6" spans="2:10" s="1" customFormat="1" ht="21.95" customHeight="1" x14ac:dyDescent="0.35">
      <c r="B6" s="46"/>
      <c r="C6" s="47" t="s">
        <v>40</v>
      </c>
      <c r="D6" s="48"/>
      <c r="E6" s="48"/>
      <c r="F6" s="7"/>
      <c r="G6" s="7"/>
      <c r="H6" s="7"/>
      <c r="I6" s="7"/>
      <c r="J6" s="6"/>
    </row>
    <row r="7" spans="2:10" s="1" customFormat="1" ht="24" customHeight="1" x14ac:dyDescent="0.35">
      <c r="B7" s="46" t="s">
        <v>1</v>
      </c>
      <c r="C7" s="47" t="s">
        <v>154</v>
      </c>
      <c r="D7" s="48"/>
      <c r="E7" s="48"/>
      <c r="F7" s="7"/>
      <c r="G7" s="7"/>
      <c r="H7" s="7"/>
      <c r="I7" s="7"/>
      <c r="J7" s="6"/>
    </row>
    <row r="8" spans="2:10" s="1" customFormat="1" ht="24" customHeight="1" x14ac:dyDescent="0.35">
      <c r="B8" s="46"/>
      <c r="C8" s="47" t="s">
        <v>153</v>
      </c>
      <c r="D8" s="48"/>
      <c r="E8" s="48"/>
      <c r="F8" s="7"/>
      <c r="G8" s="7"/>
      <c r="H8" s="7"/>
      <c r="I8" s="7"/>
      <c r="J8" s="6"/>
    </row>
    <row r="9" spans="2:10" s="1" customFormat="1" ht="24" customHeight="1" thickBot="1" x14ac:dyDescent="0.25">
      <c r="B9" s="43"/>
      <c r="C9" s="44"/>
      <c r="D9" s="44"/>
      <c r="E9" s="44"/>
      <c r="F9" s="44"/>
      <c r="G9" s="44"/>
      <c r="H9" s="44"/>
      <c r="I9" s="44"/>
      <c r="J9" s="45"/>
    </row>
    <row r="10" spans="2:10" s="1" customFormat="1" x14ac:dyDescent="0.2"/>
    <row r="11" spans="2:10" s="1" customFormat="1" x14ac:dyDescent="0.2"/>
    <row r="12" spans="2:10" s="1" customFormat="1" x14ac:dyDescent="0.2"/>
    <row r="13" spans="2:10" s="1" customFormat="1" x14ac:dyDescent="0.2"/>
    <row r="14" spans="2:10" s="1" customFormat="1" x14ac:dyDescent="0.2"/>
    <row r="15" spans="2:10" s="1" customFormat="1" x14ac:dyDescent="0.2"/>
    <row r="16" spans="2:1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sheetData>
  <mergeCells count="2">
    <mergeCell ref="C3:I3"/>
    <mergeCell ref="C4:I4"/>
  </mergeCells>
  <phoneticPr fontId="0" type="noConversion"/>
  <hyperlinks>
    <hyperlink ref="C6" location="'forecast delle vendite'!A1" display="forecast delle vendite"/>
    <hyperlink ref="C7" location="'budget operativo'!A1" display="budget Marketing "/>
    <hyperlink ref="C8" location="'budget della funzione'!A1" display="budget del marketing operativo"/>
  </hyperlinks>
  <pageMargins left="0.78749999999999998" right="0.78749999999999998" top="0.78749999999999998" bottom="0.78749999999999998" header="0.51180555555555562" footer="0.51180555555555562"/>
  <pageSetup paperSize="9"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17"/>
  <sheetViews>
    <sheetView showGridLines="0" showRowColHeaders="0" workbookViewId="0">
      <selection activeCell="P10" sqref="P10"/>
    </sheetView>
  </sheetViews>
  <sheetFormatPr defaultRowHeight="12.75" x14ac:dyDescent="0.2"/>
  <cols>
    <col min="1" max="1" width="6.5703125" customWidth="1"/>
    <col min="2" max="2" width="15.5703125" customWidth="1"/>
    <col min="3" max="3" width="10.5703125" customWidth="1"/>
    <col min="4" max="18" width="12.5703125" customWidth="1"/>
    <col min="19" max="19" width="18" customWidth="1"/>
    <col min="21" max="27" width="10.5703125" customWidth="1"/>
    <col min="28" max="28" width="10.85546875" customWidth="1"/>
    <col min="29" max="29" width="10.5703125" customWidth="1"/>
  </cols>
  <sheetData>
    <row r="1" spans="1:18" s="1" customFormat="1" ht="33.75" x14ac:dyDescent="0.5">
      <c r="A1" s="8"/>
      <c r="B1" s="54" t="s">
        <v>43</v>
      </c>
      <c r="C1" s="54"/>
      <c r="D1" s="54"/>
      <c r="E1" s="54"/>
      <c r="F1" s="54"/>
      <c r="G1" s="54"/>
      <c r="H1" s="54"/>
      <c r="I1" s="54"/>
      <c r="J1" s="54"/>
      <c r="K1" s="54"/>
      <c r="L1" s="54"/>
      <c r="M1" s="54"/>
      <c r="N1" s="54"/>
      <c r="O1" s="54"/>
      <c r="P1" s="54"/>
      <c r="Q1" s="54"/>
      <c r="R1" s="54"/>
    </row>
    <row r="2" spans="1:18" s="1" customFormat="1" ht="15" x14ac:dyDescent="0.2">
      <c r="A2" s="9"/>
      <c r="E2" s="10"/>
      <c r="F2" s="10"/>
      <c r="G2" s="10"/>
      <c r="H2" s="10"/>
      <c r="I2" s="10"/>
      <c r="J2" s="10"/>
      <c r="K2" s="10"/>
      <c r="L2" s="10"/>
      <c r="M2" s="10"/>
      <c r="N2" s="10"/>
      <c r="O2" s="10"/>
    </row>
    <row r="3" spans="1:18" s="1" customFormat="1" x14ac:dyDescent="0.2">
      <c r="A3" s="11">
        <v>102</v>
      </c>
      <c r="B3" s="12" t="s">
        <v>41</v>
      </c>
      <c r="C3" s="13">
        <f ca="1">YEAR(NOW())</f>
        <v>2016</v>
      </c>
      <c r="D3" s="14"/>
      <c r="E3" s="15"/>
      <c r="F3" s="15"/>
      <c r="G3" s="15"/>
      <c r="H3" s="15"/>
      <c r="I3" s="15"/>
      <c r="J3" s="15"/>
      <c r="K3" s="15"/>
      <c r="L3" s="15"/>
      <c r="M3" s="15"/>
      <c r="N3" s="15"/>
      <c r="O3" s="15"/>
      <c r="P3" s="16" t="str">
        <f ca="1">CONCATENATE("Anno ",C3)</f>
        <v>Anno 2016</v>
      </c>
    </row>
    <row r="4" spans="1:18" s="1" customFormat="1" ht="18" x14ac:dyDescent="0.25">
      <c r="B4" s="17"/>
      <c r="C4" s="18"/>
      <c r="D4" s="55">
        <f ca="1">C3</f>
        <v>2016</v>
      </c>
      <c r="E4" s="55"/>
      <c r="F4" s="55"/>
      <c r="G4" s="55"/>
      <c r="H4" s="55"/>
      <c r="I4" s="55">
        <f ca="1">D4+1</f>
        <v>2017</v>
      </c>
      <c r="J4" s="55"/>
      <c r="K4" s="55"/>
      <c r="L4" s="55"/>
      <c r="M4" s="55"/>
      <c r="N4" s="55">
        <f ca="1">I4+1</f>
        <v>2018</v>
      </c>
      <c r="O4" s="55"/>
      <c r="P4" s="55"/>
      <c r="Q4" s="55"/>
      <c r="R4" s="55"/>
    </row>
    <row r="5" spans="1:18" s="1" customFormat="1" x14ac:dyDescent="0.2">
      <c r="B5" s="19" t="s">
        <v>42</v>
      </c>
      <c r="C5" s="19"/>
      <c r="D5" s="20" t="s">
        <v>156</v>
      </c>
      <c r="E5" s="21" t="s">
        <v>157</v>
      </c>
      <c r="F5" s="21" t="s">
        <v>158</v>
      </c>
      <c r="G5" s="21" t="s">
        <v>159</v>
      </c>
      <c r="H5" s="22" t="s">
        <v>2</v>
      </c>
      <c r="I5" s="20" t="s">
        <v>156</v>
      </c>
      <c r="J5" s="21" t="s">
        <v>157</v>
      </c>
      <c r="K5" s="21" t="s">
        <v>158</v>
      </c>
      <c r="L5" s="21" t="s">
        <v>159</v>
      </c>
      <c r="M5" s="22" t="s">
        <v>95</v>
      </c>
      <c r="N5" s="20" t="s">
        <v>156</v>
      </c>
      <c r="O5" s="21" t="s">
        <v>157</v>
      </c>
      <c r="P5" s="21" t="s">
        <v>158</v>
      </c>
      <c r="Q5" s="21" t="s">
        <v>159</v>
      </c>
      <c r="R5" s="22" t="s">
        <v>46</v>
      </c>
    </row>
    <row r="6" spans="1:18" s="1" customFormat="1" x14ac:dyDescent="0.2">
      <c r="B6" s="23" t="s">
        <v>3</v>
      </c>
      <c r="D6" s="24"/>
      <c r="E6" s="24"/>
      <c r="F6" s="24"/>
      <c r="G6" s="24"/>
      <c r="H6" s="49">
        <f t="shared" ref="H6:H25" si="0">SUM(D6:G6)</f>
        <v>0</v>
      </c>
      <c r="I6" s="24"/>
      <c r="J6" s="24"/>
      <c r="K6" s="24"/>
      <c r="L6" s="24"/>
      <c r="M6" s="49">
        <f t="shared" ref="M6:M25" si="1">SUM(I6:L6)</f>
        <v>0</v>
      </c>
      <c r="N6" s="24"/>
      <c r="O6" s="24"/>
      <c r="P6" s="24"/>
      <c r="Q6" s="24"/>
      <c r="R6" s="49">
        <f t="shared" ref="R6:R25" si="2">SUM(N6:Q6)</f>
        <v>0</v>
      </c>
    </row>
    <row r="7" spans="1:18" s="1" customFormat="1" x14ac:dyDescent="0.2">
      <c r="B7" s="23" t="s">
        <v>4</v>
      </c>
      <c r="D7" s="24"/>
      <c r="E7" s="24"/>
      <c r="F7" s="24"/>
      <c r="G7" s="24"/>
      <c r="H7" s="49">
        <f t="shared" si="0"/>
        <v>0</v>
      </c>
      <c r="I7" s="24"/>
      <c r="J7" s="24"/>
      <c r="K7" s="24"/>
      <c r="L7" s="24"/>
      <c r="M7" s="49">
        <f t="shared" si="1"/>
        <v>0</v>
      </c>
      <c r="N7" s="24"/>
      <c r="O7" s="24"/>
      <c r="P7" s="24"/>
      <c r="Q7" s="24"/>
      <c r="R7" s="49">
        <f t="shared" si="2"/>
        <v>0</v>
      </c>
    </row>
    <row r="8" spans="1:18" s="1" customFormat="1" x14ac:dyDescent="0.2">
      <c r="B8" s="23" t="s">
        <v>5</v>
      </c>
      <c r="D8" s="24"/>
      <c r="E8" s="24"/>
      <c r="F8" s="24"/>
      <c r="G8" s="24"/>
      <c r="H8" s="49">
        <f t="shared" si="0"/>
        <v>0</v>
      </c>
      <c r="I8" s="24"/>
      <c r="J8" s="24"/>
      <c r="K8" s="24"/>
      <c r="L8" s="24"/>
      <c r="M8" s="49">
        <f t="shared" si="1"/>
        <v>0</v>
      </c>
      <c r="N8" s="24"/>
      <c r="O8" s="24"/>
      <c r="P8" s="24"/>
      <c r="Q8" s="24"/>
      <c r="R8" s="49">
        <f t="shared" si="2"/>
        <v>0</v>
      </c>
    </row>
    <row r="9" spans="1:18" s="1" customFormat="1" x14ac:dyDescent="0.2">
      <c r="B9" s="23" t="s">
        <v>6</v>
      </c>
      <c r="D9" s="24"/>
      <c r="E9" s="24"/>
      <c r="F9" s="24"/>
      <c r="G9" s="24"/>
      <c r="H9" s="49">
        <f t="shared" si="0"/>
        <v>0</v>
      </c>
      <c r="I9" s="24"/>
      <c r="J9" s="24"/>
      <c r="K9" s="24"/>
      <c r="L9" s="24"/>
      <c r="M9" s="49">
        <f t="shared" si="1"/>
        <v>0</v>
      </c>
      <c r="N9" s="24"/>
      <c r="O9" s="24"/>
      <c r="P9" s="24"/>
      <c r="Q9" s="24"/>
      <c r="R9" s="49">
        <f t="shared" si="2"/>
        <v>0</v>
      </c>
    </row>
    <row r="10" spans="1:18" s="1" customFormat="1" x14ac:dyDescent="0.2">
      <c r="B10" s="23" t="s">
        <v>7</v>
      </c>
      <c r="D10" s="24"/>
      <c r="E10" s="24"/>
      <c r="F10" s="24"/>
      <c r="G10" s="24"/>
      <c r="H10" s="49">
        <f t="shared" si="0"/>
        <v>0</v>
      </c>
      <c r="I10" s="24"/>
      <c r="J10" s="24"/>
      <c r="K10" s="24"/>
      <c r="L10" s="24"/>
      <c r="M10" s="49">
        <f t="shared" si="1"/>
        <v>0</v>
      </c>
      <c r="N10" s="24"/>
      <c r="O10" s="24"/>
      <c r="P10" s="24"/>
      <c r="Q10" s="24"/>
      <c r="R10" s="49">
        <f t="shared" si="2"/>
        <v>0</v>
      </c>
    </row>
    <row r="11" spans="1:18" s="1" customFormat="1" x14ac:dyDescent="0.2">
      <c r="B11" s="23" t="s">
        <v>8</v>
      </c>
      <c r="D11" s="24"/>
      <c r="E11" s="24"/>
      <c r="F11" s="24"/>
      <c r="G11" s="24"/>
      <c r="H11" s="49">
        <f t="shared" si="0"/>
        <v>0</v>
      </c>
      <c r="I11" s="24"/>
      <c r="J11" s="24"/>
      <c r="K11" s="24"/>
      <c r="L11" s="24"/>
      <c r="M11" s="49">
        <f t="shared" si="1"/>
        <v>0</v>
      </c>
      <c r="N11" s="24"/>
      <c r="O11" s="24"/>
      <c r="P11" s="24"/>
      <c r="Q11" s="24"/>
      <c r="R11" s="49">
        <f t="shared" si="2"/>
        <v>0</v>
      </c>
    </row>
    <row r="12" spans="1:18" s="1" customFormat="1" x14ac:dyDescent="0.2">
      <c r="B12" s="23" t="s">
        <v>9</v>
      </c>
      <c r="D12" s="24"/>
      <c r="E12" s="24"/>
      <c r="F12" s="24"/>
      <c r="G12" s="24"/>
      <c r="H12" s="49">
        <f t="shared" si="0"/>
        <v>0</v>
      </c>
      <c r="I12" s="24"/>
      <c r="J12" s="24"/>
      <c r="K12" s="24"/>
      <c r="L12" s="24"/>
      <c r="M12" s="49">
        <f t="shared" si="1"/>
        <v>0</v>
      </c>
      <c r="N12" s="24"/>
      <c r="O12" s="24"/>
      <c r="P12" s="24"/>
      <c r="Q12" s="24"/>
      <c r="R12" s="49">
        <f t="shared" si="2"/>
        <v>0</v>
      </c>
    </row>
    <row r="13" spans="1:18" s="1" customFormat="1" x14ac:dyDescent="0.2">
      <c r="B13" s="23" t="s">
        <v>10</v>
      </c>
      <c r="D13" s="24"/>
      <c r="E13" s="24"/>
      <c r="F13" s="24"/>
      <c r="G13" s="24"/>
      <c r="H13" s="49">
        <f t="shared" si="0"/>
        <v>0</v>
      </c>
      <c r="I13" s="24"/>
      <c r="J13" s="24"/>
      <c r="K13" s="24"/>
      <c r="L13" s="24"/>
      <c r="M13" s="49">
        <f t="shared" si="1"/>
        <v>0</v>
      </c>
      <c r="N13" s="24"/>
      <c r="O13" s="24"/>
      <c r="P13" s="24"/>
      <c r="Q13" s="24"/>
      <c r="R13" s="49">
        <f t="shared" si="2"/>
        <v>0</v>
      </c>
    </row>
    <row r="14" spans="1:18" s="1" customFormat="1" x14ac:dyDescent="0.2">
      <c r="B14" s="23" t="s">
        <v>11</v>
      </c>
      <c r="D14" s="24"/>
      <c r="E14" s="24"/>
      <c r="F14" s="24"/>
      <c r="G14" s="24"/>
      <c r="H14" s="49">
        <f t="shared" si="0"/>
        <v>0</v>
      </c>
      <c r="I14" s="24"/>
      <c r="J14" s="24"/>
      <c r="K14" s="24"/>
      <c r="L14" s="24"/>
      <c r="M14" s="49">
        <f t="shared" si="1"/>
        <v>0</v>
      </c>
      <c r="N14" s="24"/>
      <c r="O14" s="24"/>
      <c r="P14" s="24"/>
      <c r="Q14" s="24"/>
      <c r="R14" s="49">
        <f t="shared" si="2"/>
        <v>0</v>
      </c>
    </row>
    <row r="15" spans="1:18" s="1" customFormat="1" x14ac:dyDescent="0.2">
      <c r="B15" s="23" t="s">
        <v>12</v>
      </c>
      <c r="D15" s="24"/>
      <c r="E15" s="24"/>
      <c r="F15" s="24"/>
      <c r="G15" s="24"/>
      <c r="H15" s="49">
        <f t="shared" si="0"/>
        <v>0</v>
      </c>
      <c r="I15" s="24"/>
      <c r="J15" s="24"/>
      <c r="K15" s="24"/>
      <c r="L15" s="24"/>
      <c r="M15" s="49">
        <f t="shared" si="1"/>
        <v>0</v>
      </c>
      <c r="N15" s="24"/>
      <c r="O15" s="24"/>
      <c r="P15" s="24"/>
      <c r="Q15" s="24"/>
      <c r="R15" s="49">
        <f t="shared" si="2"/>
        <v>0</v>
      </c>
    </row>
    <row r="16" spans="1:18" s="1" customFormat="1" x14ac:dyDescent="0.2">
      <c r="B16" s="23" t="s">
        <v>13</v>
      </c>
      <c r="D16" s="24"/>
      <c r="E16" s="24"/>
      <c r="F16" s="24"/>
      <c r="G16" s="24"/>
      <c r="H16" s="49">
        <f t="shared" si="0"/>
        <v>0</v>
      </c>
      <c r="I16" s="24"/>
      <c r="J16" s="24"/>
      <c r="K16" s="24"/>
      <c r="L16" s="24"/>
      <c r="M16" s="49">
        <f t="shared" si="1"/>
        <v>0</v>
      </c>
      <c r="N16" s="24"/>
      <c r="O16" s="24"/>
      <c r="P16" s="24"/>
      <c r="Q16" s="24"/>
      <c r="R16" s="49">
        <f t="shared" si="2"/>
        <v>0</v>
      </c>
    </row>
    <row r="17" spans="2:18" s="1" customFormat="1" x14ac:dyDescent="0.2">
      <c r="B17" s="23" t="s">
        <v>14</v>
      </c>
      <c r="D17" s="24"/>
      <c r="E17" s="24"/>
      <c r="F17" s="24"/>
      <c r="G17" s="24"/>
      <c r="H17" s="49">
        <f t="shared" si="0"/>
        <v>0</v>
      </c>
      <c r="I17" s="24"/>
      <c r="J17" s="24"/>
      <c r="K17" s="24"/>
      <c r="L17" s="24"/>
      <c r="M17" s="49">
        <f t="shared" si="1"/>
        <v>0</v>
      </c>
      <c r="N17" s="24"/>
      <c r="O17" s="24"/>
      <c r="P17" s="24"/>
      <c r="Q17" s="24"/>
      <c r="R17" s="49">
        <f t="shared" si="2"/>
        <v>0</v>
      </c>
    </row>
    <row r="18" spans="2:18" s="1" customFormat="1" x14ac:dyDescent="0.2">
      <c r="B18" s="23" t="s">
        <v>15</v>
      </c>
      <c r="D18" s="24"/>
      <c r="E18" s="24"/>
      <c r="F18" s="24"/>
      <c r="G18" s="24"/>
      <c r="H18" s="49">
        <f t="shared" si="0"/>
        <v>0</v>
      </c>
      <c r="I18" s="24"/>
      <c r="J18" s="24"/>
      <c r="K18" s="24"/>
      <c r="L18" s="24"/>
      <c r="M18" s="49">
        <f t="shared" si="1"/>
        <v>0</v>
      </c>
      <c r="N18" s="24"/>
      <c r="O18" s="24"/>
      <c r="P18" s="24"/>
      <c r="Q18" s="24"/>
      <c r="R18" s="49">
        <f t="shared" si="2"/>
        <v>0</v>
      </c>
    </row>
    <row r="19" spans="2:18" s="1" customFormat="1" x14ac:dyDescent="0.2">
      <c r="B19" s="23" t="s">
        <v>16</v>
      </c>
      <c r="D19" s="24"/>
      <c r="E19" s="24"/>
      <c r="F19" s="24"/>
      <c r="G19" s="24"/>
      <c r="H19" s="49">
        <f t="shared" si="0"/>
        <v>0</v>
      </c>
      <c r="I19" s="24"/>
      <c r="J19" s="24"/>
      <c r="K19" s="24"/>
      <c r="L19" s="24"/>
      <c r="M19" s="49">
        <f t="shared" si="1"/>
        <v>0</v>
      </c>
      <c r="N19" s="24"/>
      <c r="O19" s="24"/>
      <c r="P19" s="24"/>
      <c r="Q19" s="24"/>
      <c r="R19" s="49">
        <f t="shared" si="2"/>
        <v>0</v>
      </c>
    </row>
    <row r="20" spans="2:18" s="1" customFormat="1" x14ac:dyDescent="0.2">
      <c r="B20" s="23" t="s">
        <v>17</v>
      </c>
      <c r="D20" s="24"/>
      <c r="E20" s="24"/>
      <c r="F20" s="24"/>
      <c r="G20" s="24"/>
      <c r="H20" s="49">
        <f t="shared" si="0"/>
        <v>0</v>
      </c>
      <c r="I20" s="24"/>
      <c r="J20" s="24"/>
      <c r="K20" s="24"/>
      <c r="L20" s="24"/>
      <c r="M20" s="49">
        <f t="shared" si="1"/>
        <v>0</v>
      </c>
      <c r="N20" s="24"/>
      <c r="O20" s="24"/>
      <c r="P20" s="24"/>
      <c r="Q20" s="24"/>
      <c r="R20" s="49">
        <f t="shared" si="2"/>
        <v>0</v>
      </c>
    </row>
    <row r="21" spans="2:18" s="1" customFormat="1" x14ac:dyDescent="0.2">
      <c r="B21" s="23" t="s">
        <v>18</v>
      </c>
      <c r="D21" s="24"/>
      <c r="E21" s="24"/>
      <c r="F21" s="24"/>
      <c r="G21" s="24"/>
      <c r="H21" s="49">
        <f t="shared" si="0"/>
        <v>0</v>
      </c>
      <c r="I21" s="24"/>
      <c r="J21" s="24"/>
      <c r="K21" s="24"/>
      <c r="L21" s="24"/>
      <c r="M21" s="49">
        <f t="shared" si="1"/>
        <v>0</v>
      </c>
      <c r="N21" s="24"/>
      <c r="O21" s="24"/>
      <c r="P21" s="24"/>
      <c r="Q21" s="24"/>
      <c r="R21" s="49">
        <f t="shared" si="2"/>
        <v>0</v>
      </c>
    </row>
    <row r="22" spans="2:18" s="1" customFormat="1" x14ac:dyDescent="0.2">
      <c r="B22" s="23" t="s">
        <v>19</v>
      </c>
      <c r="D22" s="24"/>
      <c r="E22" s="24"/>
      <c r="F22" s="24"/>
      <c r="G22" s="24"/>
      <c r="H22" s="49">
        <f t="shared" si="0"/>
        <v>0</v>
      </c>
      <c r="I22" s="24"/>
      <c r="J22" s="24"/>
      <c r="K22" s="24"/>
      <c r="L22" s="24"/>
      <c r="M22" s="49">
        <f t="shared" si="1"/>
        <v>0</v>
      </c>
      <c r="N22" s="24"/>
      <c r="O22" s="24"/>
      <c r="P22" s="24"/>
      <c r="Q22" s="24"/>
      <c r="R22" s="49">
        <f t="shared" si="2"/>
        <v>0</v>
      </c>
    </row>
    <row r="23" spans="2:18" s="1" customFormat="1" x14ac:dyDescent="0.2">
      <c r="B23" s="23" t="s">
        <v>20</v>
      </c>
      <c r="D23" s="24"/>
      <c r="E23" s="24"/>
      <c r="F23" s="24"/>
      <c r="G23" s="24"/>
      <c r="H23" s="49">
        <f t="shared" si="0"/>
        <v>0</v>
      </c>
      <c r="I23" s="24"/>
      <c r="J23" s="24"/>
      <c r="K23" s="24"/>
      <c r="L23" s="24"/>
      <c r="M23" s="49">
        <f t="shared" si="1"/>
        <v>0</v>
      </c>
      <c r="N23" s="24"/>
      <c r="O23" s="24"/>
      <c r="P23" s="24"/>
      <c r="Q23" s="24"/>
      <c r="R23" s="49">
        <f t="shared" si="2"/>
        <v>0</v>
      </c>
    </row>
    <row r="24" spans="2:18" s="1" customFormat="1" x14ac:dyDescent="0.2">
      <c r="B24" s="23" t="s">
        <v>21</v>
      </c>
      <c r="D24" s="24"/>
      <c r="E24" s="24"/>
      <c r="F24" s="24"/>
      <c r="G24" s="24"/>
      <c r="H24" s="49">
        <f t="shared" si="0"/>
        <v>0</v>
      </c>
      <c r="I24" s="24"/>
      <c r="J24" s="24"/>
      <c r="K24" s="24"/>
      <c r="L24" s="24"/>
      <c r="M24" s="49">
        <f t="shared" si="1"/>
        <v>0</v>
      </c>
      <c r="N24" s="24"/>
      <c r="O24" s="24"/>
      <c r="P24" s="24"/>
      <c r="Q24" s="24"/>
      <c r="R24" s="49">
        <f t="shared" si="2"/>
        <v>0</v>
      </c>
    </row>
    <row r="25" spans="2:18" s="1" customFormat="1" x14ac:dyDescent="0.2">
      <c r="B25" s="23" t="s">
        <v>22</v>
      </c>
      <c r="D25" s="24"/>
      <c r="E25" s="24"/>
      <c r="F25" s="24"/>
      <c r="G25" s="24"/>
      <c r="H25" s="49">
        <f t="shared" si="0"/>
        <v>0</v>
      </c>
      <c r="I25" s="24"/>
      <c r="J25" s="24"/>
      <c r="K25" s="24"/>
      <c r="L25" s="24"/>
      <c r="M25" s="49">
        <f t="shared" si="1"/>
        <v>0</v>
      </c>
      <c r="N25" s="24"/>
      <c r="O25" s="24"/>
      <c r="P25" s="24"/>
      <c r="Q25" s="24"/>
      <c r="R25" s="49">
        <f t="shared" si="2"/>
        <v>0</v>
      </c>
    </row>
    <row r="26" spans="2:18" s="1" customFormat="1" x14ac:dyDescent="0.2">
      <c r="B26" s="25" t="s">
        <v>44</v>
      </c>
      <c r="C26" s="25"/>
      <c r="D26" s="50">
        <f t="shared" ref="D26:R26" si="3">SUM(D6:D25)</f>
        <v>0</v>
      </c>
      <c r="E26" s="50">
        <f t="shared" si="3"/>
        <v>0</v>
      </c>
      <c r="F26" s="50">
        <f t="shared" si="3"/>
        <v>0</v>
      </c>
      <c r="G26" s="50">
        <f t="shared" si="3"/>
        <v>0</v>
      </c>
      <c r="H26" s="50">
        <f t="shared" si="3"/>
        <v>0</v>
      </c>
      <c r="I26" s="50">
        <f t="shared" si="3"/>
        <v>0</v>
      </c>
      <c r="J26" s="50">
        <f t="shared" si="3"/>
        <v>0</v>
      </c>
      <c r="K26" s="50">
        <f t="shared" si="3"/>
        <v>0</v>
      </c>
      <c r="L26" s="50">
        <f t="shared" si="3"/>
        <v>0</v>
      </c>
      <c r="M26" s="50">
        <f t="shared" si="3"/>
        <v>0</v>
      </c>
      <c r="N26" s="50">
        <f t="shared" si="3"/>
        <v>0</v>
      </c>
      <c r="O26" s="50">
        <f t="shared" si="3"/>
        <v>0</v>
      </c>
      <c r="P26" s="50">
        <f t="shared" si="3"/>
        <v>0</v>
      </c>
      <c r="Q26" s="50">
        <f t="shared" si="3"/>
        <v>0</v>
      </c>
      <c r="R26" s="50">
        <f t="shared" si="3"/>
        <v>0</v>
      </c>
    </row>
    <row r="27" spans="2:18" s="1" customFormat="1" x14ac:dyDescent="0.2">
      <c r="B27" s="25" t="s">
        <v>155</v>
      </c>
      <c r="C27" s="25"/>
      <c r="D27" s="25"/>
      <c r="E27" s="26" t="str">
        <f>IF(SUM(D26),(E26-D26)/D26,"")</f>
        <v/>
      </c>
      <c r="F27" s="26" t="str">
        <f>IF(SUM(E26),(F26-E26)/E26,"")</f>
        <v/>
      </c>
      <c r="G27" s="26" t="str">
        <f>IF(SUM(F26),(G26-F26)/F26,"")</f>
        <v/>
      </c>
      <c r="H27" s="25"/>
      <c r="I27" s="26" t="str">
        <f>IF(SUM(G26),(I26-G26)/G26,"")</f>
        <v/>
      </c>
      <c r="J27" s="26" t="str">
        <f>IF(SUM(I26),(J26-I26)/I26,"")</f>
        <v/>
      </c>
      <c r="K27" s="26" t="str">
        <f>IF(SUM(J26),(K26-J26)/J26,"")</f>
        <v/>
      </c>
      <c r="L27" s="26" t="str">
        <f>IF(SUM(K26),(L26-K26)/K26,"")</f>
        <v/>
      </c>
      <c r="M27" s="25"/>
      <c r="N27" s="26" t="str">
        <f>IF(SUM(L26),(N26-L26)/L26,"")</f>
        <v/>
      </c>
      <c r="O27" s="26" t="str">
        <f>IF(SUM(N26),(O26-N26)/N26,"")</f>
        <v/>
      </c>
      <c r="P27" s="26" t="str">
        <f>IF(SUM(O26),(P26-O26)/O26,"")</f>
        <v/>
      </c>
      <c r="Q27" s="26" t="str">
        <f>IF(SUM(P26),(Q26-P26)/P26,"")</f>
        <v/>
      </c>
      <c r="R27" s="25"/>
    </row>
    <row r="28" spans="2:18" s="1" customFormat="1" x14ac:dyDescent="0.2">
      <c r="B28" s="25" t="s">
        <v>45</v>
      </c>
      <c r="C28" s="25"/>
      <c r="D28" s="25"/>
      <c r="E28" s="25"/>
      <c r="F28" s="25"/>
      <c r="G28" s="25"/>
      <c r="H28" s="25"/>
      <c r="I28" s="25"/>
      <c r="J28" s="25"/>
      <c r="K28" s="25"/>
      <c r="L28" s="25"/>
      <c r="M28" s="26">
        <f>IF(SUM(H26),(M26-H26)/H26,0)</f>
        <v>0</v>
      </c>
      <c r="N28" s="25"/>
      <c r="O28" s="25"/>
      <c r="P28" s="25"/>
      <c r="Q28" s="25"/>
      <c r="R28" s="26">
        <f>IF(SUM(M26),(R26-M26)/M26,0)</f>
        <v>0</v>
      </c>
    </row>
    <row r="29" spans="2:18" s="1" customFormat="1" x14ac:dyDescent="0.2"/>
    <row r="30" spans="2:18" s="1" customFormat="1" x14ac:dyDescent="0.2"/>
    <row r="31" spans="2:18" s="1" customFormat="1" x14ac:dyDescent="0.2"/>
    <row r="32" spans="2: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4:4" s="1" customFormat="1" x14ac:dyDescent="0.2"/>
    <row r="50" spans="4:4" s="1" customFormat="1" x14ac:dyDescent="0.2"/>
    <row r="51" spans="4:4" s="1" customFormat="1" x14ac:dyDescent="0.2"/>
    <row r="52" spans="4:4" s="1" customFormat="1" x14ac:dyDescent="0.2"/>
    <row r="53" spans="4:4" s="1" customFormat="1" x14ac:dyDescent="0.2"/>
    <row r="54" spans="4:4" s="1" customFormat="1" x14ac:dyDescent="0.2"/>
    <row r="55" spans="4:4" s="1" customFormat="1" x14ac:dyDescent="0.2"/>
    <row r="56" spans="4:4" s="1" customFormat="1" x14ac:dyDescent="0.2"/>
    <row r="57" spans="4:4" s="1" customFormat="1" x14ac:dyDescent="0.2"/>
    <row r="58" spans="4:4" s="1" customFormat="1" x14ac:dyDescent="0.2"/>
    <row r="59" spans="4:4" s="1" customFormat="1" x14ac:dyDescent="0.2"/>
    <row r="60" spans="4:4" s="1" customFormat="1" x14ac:dyDescent="0.2"/>
    <row r="61" spans="4:4" s="1" customFormat="1" x14ac:dyDescent="0.2"/>
    <row r="62" spans="4:4" s="1" customFormat="1" x14ac:dyDescent="0.2"/>
    <row r="63" spans="4:4" s="1" customFormat="1" x14ac:dyDescent="0.2"/>
    <row r="64" spans="4:4" s="1" customFormat="1" x14ac:dyDescent="0.2">
      <c r="D64" s="27"/>
    </row>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pans="27:38" s="1" customFormat="1" x14ac:dyDescent="0.2"/>
    <row r="162" spans="27:38" s="1" customFormat="1" x14ac:dyDescent="0.2"/>
    <row r="163" spans="27:38" s="1" customFormat="1" x14ac:dyDescent="0.2"/>
    <row r="164" spans="27:38" s="1" customFormat="1" x14ac:dyDescent="0.2"/>
    <row r="165" spans="27:38" s="1" customFormat="1" x14ac:dyDescent="0.2"/>
    <row r="166" spans="27:38" s="1" customFormat="1" x14ac:dyDescent="0.2"/>
    <row r="167" spans="27:38" s="1" customFormat="1" x14ac:dyDescent="0.2"/>
    <row r="168" spans="27:38" s="1" customFormat="1" x14ac:dyDescent="0.2"/>
    <row r="169" spans="27:38" s="1" customFormat="1" x14ac:dyDescent="0.2"/>
    <row r="170" spans="27:38" s="1" customFormat="1" x14ac:dyDescent="0.2">
      <c r="AA170" s="28" t="s">
        <v>23</v>
      </c>
      <c r="AB170" s="28" t="s">
        <v>24</v>
      </c>
      <c r="AC170" s="28" t="s">
        <v>25</v>
      </c>
      <c r="AD170" s="28" t="s">
        <v>26</v>
      </c>
      <c r="AE170" s="28" t="s">
        <v>27</v>
      </c>
      <c r="AF170" s="28" t="s">
        <v>28</v>
      </c>
      <c r="AG170" s="28" t="s">
        <v>29</v>
      </c>
      <c r="AH170" s="28" t="s">
        <v>30</v>
      </c>
      <c r="AI170" s="28" t="s">
        <v>31</v>
      </c>
      <c r="AJ170" s="28" t="s">
        <v>32</v>
      </c>
      <c r="AK170" s="28" t="s">
        <v>33</v>
      </c>
      <c r="AL170" s="28" t="s">
        <v>34</v>
      </c>
    </row>
    <row r="171" spans="27:38" s="1" customFormat="1" x14ac:dyDescent="0.2">
      <c r="AA171" s="28" t="e">
        <f>#N/A</f>
        <v>#N/A</v>
      </c>
      <c r="AB171" s="28" t="e">
        <f t="shared" ref="AB171:AL171" si="4">IF(AA171=11,0,AA171+1)</f>
        <v>#N/A</v>
      </c>
      <c r="AC171" s="28" t="e">
        <f t="shared" si="4"/>
        <v>#N/A</v>
      </c>
      <c r="AD171" s="28" t="e">
        <f t="shared" si="4"/>
        <v>#N/A</v>
      </c>
      <c r="AE171" s="28" t="e">
        <f t="shared" si="4"/>
        <v>#N/A</v>
      </c>
      <c r="AF171" s="28" t="e">
        <f t="shared" si="4"/>
        <v>#N/A</v>
      </c>
      <c r="AG171" s="28" t="e">
        <f t="shared" si="4"/>
        <v>#N/A</v>
      </c>
      <c r="AH171" s="28" t="e">
        <f t="shared" si="4"/>
        <v>#N/A</v>
      </c>
      <c r="AI171" s="28" t="e">
        <f t="shared" si="4"/>
        <v>#N/A</v>
      </c>
      <c r="AJ171" s="28" t="e">
        <f t="shared" si="4"/>
        <v>#N/A</v>
      </c>
      <c r="AK171" s="28" t="e">
        <f t="shared" si="4"/>
        <v>#N/A</v>
      </c>
      <c r="AL171" s="28" t="e">
        <f t="shared" si="4"/>
        <v>#N/A</v>
      </c>
    </row>
    <row r="172" spans="27:38" s="1" customFormat="1" x14ac:dyDescent="0.2"/>
    <row r="173" spans="27:38" s="1" customFormat="1" x14ac:dyDescent="0.2"/>
    <row r="174" spans="27:38" s="1" customFormat="1" x14ac:dyDescent="0.2">
      <c r="AA174" s="1" t="str">
        <f ca="1">CONCATENATE(D5," ",D4)</f>
        <v>T1 2016</v>
      </c>
      <c r="AB174" s="29">
        <f>D26</f>
        <v>0</v>
      </c>
    </row>
    <row r="175" spans="27:38" s="1" customFormat="1" x14ac:dyDescent="0.2">
      <c r="AA175" s="1" t="str">
        <f ca="1">CONCATENATE(E5," ",$D$4)</f>
        <v>T2 2016</v>
      </c>
      <c r="AB175" s="29">
        <f>E26</f>
        <v>0</v>
      </c>
    </row>
    <row r="176" spans="27:38" s="1" customFormat="1" x14ac:dyDescent="0.2">
      <c r="AA176" s="1" t="str">
        <f ca="1">CONCATENATE(F5," ",D4)</f>
        <v>T3 2016</v>
      </c>
      <c r="AB176" s="29">
        <f>F26</f>
        <v>0</v>
      </c>
    </row>
    <row r="177" spans="27:39" s="1" customFormat="1" x14ac:dyDescent="0.2">
      <c r="AA177" s="1" t="str">
        <f ca="1">CONCATENATE(G5," ",D4)</f>
        <v>T4 2016</v>
      </c>
      <c r="AB177" s="29">
        <f>G26</f>
        <v>0</v>
      </c>
    </row>
    <row r="178" spans="27:39" s="1" customFormat="1" x14ac:dyDescent="0.2"/>
    <row r="179" spans="27:39" s="1" customFormat="1" x14ac:dyDescent="0.2"/>
    <row r="180" spans="27:39" s="1" customFormat="1" x14ac:dyDescent="0.2"/>
    <row r="181" spans="27:39" s="1" customFormat="1" x14ac:dyDescent="0.2">
      <c r="AB181" s="1" t="s">
        <v>35</v>
      </c>
    </row>
    <row r="182" spans="27:39" s="1" customFormat="1" x14ac:dyDescent="0.2">
      <c r="AA182" s="27">
        <f ca="1">D4</f>
        <v>2016</v>
      </c>
      <c r="AB182" s="29">
        <f>H26</f>
        <v>0</v>
      </c>
    </row>
    <row r="183" spans="27:39" s="1" customFormat="1" x14ac:dyDescent="0.2">
      <c r="AA183" s="27">
        <f ca="1">I4</f>
        <v>2017</v>
      </c>
      <c r="AB183" s="29">
        <f>M26</f>
        <v>0</v>
      </c>
    </row>
    <row r="184" spans="27:39" s="1" customFormat="1" x14ac:dyDescent="0.2">
      <c r="AA184" s="27">
        <f ca="1">N4</f>
        <v>2018</v>
      </c>
      <c r="AB184" s="29">
        <f>R26</f>
        <v>0</v>
      </c>
    </row>
    <row r="185" spans="27:39" s="1" customFormat="1" x14ac:dyDescent="0.2"/>
    <row r="186" spans="27:39" s="1" customFormat="1" x14ac:dyDescent="0.2"/>
    <row r="187" spans="27:39" s="1" customFormat="1" x14ac:dyDescent="0.2"/>
    <row r="188" spans="27:39" s="1" customFormat="1" x14ac:dyDescent="0.2">
      <c r="AB188" s="30" t="str">
        <f ca="1">CONCATENATE($D$4," ",D5)</f>
        <v>2016 T1</v>
      </c>
      <c r="AC188" s="30" t="str">
        <f ca="1">CONCATENATE($D$4," ",E5)</f>
        <v>2016 T2</v>
      </c>
      <c r="AD188" s="30" t="str">
        <f ca="1">CONCATENATE($D$4," ",F5)</f>
        <v>2016 T3</v>
      </c>
      <c r="AE188" s="30" t="str">
        <f ca="1">CONCATENATE($D$4," ",G5)</f>
        <v>2016 T4</v>
      </c>
      <c r="AF188" s="30" t="str">
        <f ca="1">CONCATENATE($I$4," ",I5)</f>
        <v>2017 T1</v>
      </c>
      <c r="AG188" s="30" t="str">
        <f ca="1">CONCATENATE($I$4," ",J5)</f>
        <v>2017 T2</v>
      </c>
      <c r="AH188" s="30" t="str">
        <f ca="1">CONCATENATE($I$4," ",K5)</f>
        <v>2017 T3</v>
      </c>
      <c r="AI188" s="30" t="str">
        <f ca="1">CONCATENATE($I$4," ",L5)</f>
        <v>2017 T4</v>
      </c>
      <c r="AJ188" s="30" t="str">
        <f ca="1">CONCATENATE($N$4," ",N5)</f>
        <v>2018 T1</v>
      </c>
      <c r="AK188" s="30" t="str">
        <f ca="1">CONCATENATE($N$4," ",O5)</f>
        <v>2018 T2</v>
      </c>
      <c r="AL188" s="30" t="str">
        <f ca="1">CONCATENATE($N$4," ",P5)</f>
        <v>2018 T3</v>
      </c>
      <c r="AM188" s="30" t="str">
        <f ca="1">CONCATENATE($N$4," ",Q5)</f>
        <v>2018 T4</v>
      </c>
    </row>
    <row r="189" spans="27:39" s="1" customFormat="1" x14ac:dyDescent="0.2">
      <c r="AA189" s="1" t="s">
        <v>35</v>
      </c>
      <c r="AB189" s="29">
        <f>D26</f>
        <v>0</v>
      </c>
      <c r="AC189" s="29">
        <f>E26</f>
        <v>0</v>
      </c>
      <c r="AD189" s="29">
        <f>F26</f>
        <v>0</v>
      </c>
      <c r="AE189" s="29">
        <f>G26</f>
        <v>0</v>
      </c>
      <c r="AF189" s="29">
        <f>I26</f>
        <v>0</v>
      </c>
      <c r="AG189" s="29">
        <f>J26</f>
        <v>0</v>
      </c>
      <c r="AH189" s="29">
        <f>K26</f>
        <v>0</v>
      </c>
      <c r="AI189" s="29">
        <f>L26</f>
        <v>0</v>
      </c>
      <c r="AJ189" s="29">
        <f>N26</f>
        <v>0</v>
      </c>
      <c r="AK189" s="29">
        <f>O26</f>
        <v>0</v>
      </c>
      <c r="AL189" s="29">
        <f>P26</f>
        <v>0</v>
      </c>
      <c r="AM189" s="29">
        <f>Q26</f>
        <v>0</v>
      </c>
    </row>
    <row r="190" spans="27:39" s="1" customFormat="1" x14ac:dyDescent="0.2"/>
    <row r="191" spans="27:39" s="1" customFormat="1" x14ac:dyDescent="0.2"/>
    <row r="192" spans="27:39"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sheetData>
  <mergeCells count="4">
    <mergeCell ref="B1:R1"/>
    <mergeCell ref="D4:H4"/>
    <mergeCell ref="I4:M4"/>
    <mergeCell ref="N4:R4"/>
  </mergeCells>
  <phoneticPr fontId="0" type="noConversion"/>
  <conditionalFormatting sqref="A2">
    <cfRule type="cellIs" priority="1" stopIfTrue="1" operator="between">
      <formula>100</formula>
      <formula>555555555</formula>
    </cfRule>
    <cfRule type="cellIs" priority="2" stopIfTrue="1" operator="between">
      <formula>0</formula>
      <formula>1</formula>
    </cfRule>
  </conditionalFormatting>
  <printOptions horizontalCentered="1"/>
  <pageMargins left="0.78749999999999998" right="0.78749999999999998" top="0.88749999999999996" bottom="0.88749999999999996" header="0.78749999999999998" footer="0.78749999999999998"/>
  <pageSetup orientation="landscape" useFirstPageNumber="1"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88"/>
  <sheetViews>
    <sheetView showGridLines="0" showRowColHeaders="0" topLeftCell="A52" workbookViewId="0">
      <selection activeCell="E13" sqref="E13"/>
    </sheetView>
  </sheetViews>
  <sheetFormatPr defaultRowHeight="12.75" x14ac:dyDescent="0.2"/>
  <cols>
    <col min="1" max="2" width="6.5703125" customWidth="1"/>
    <col min="3" max="3" width="15.5703125" customWidth="1"/>
    <col min="4" max="4" width="15.85546875" customWidth="1"/>
    <col min="5" max="19" width="12.5703125" customWidth="1"/>
    <col min="20" max="21" width="10.7109375" customWidth="1"/>
    <col min="25" max="25" width="10.7109375" customWidth="1"/>
    <col min="29" max="29" width="10.7109375" customWidth="1"/>
  </cols>
  <sheetData>
    <row r="1" spans="2:19" s="1" customFormat="1" ht="33.75" x14ac:dyDescent="0.5">
      <c r="C1" s="56" t="s">
        <v>47</v>
      </c>
      <c r="D1" s="56"/>
      <c r="E1" s="56"/>
      <c r="F1" s="56"/>
      <c r="G1" s="56"/>
      <c r="H1" s="56"/>
      <c r="I1" s="56"/>
      <c r="J1" s="56"/>
      <c r="K1" s="56"/>
      <c r="L1" s="56"/>
      <c r="M1" s="56"/>
      <c r="N1" s="56"/>
      <c r="O1" s="56"/>
      <c r="P1" s="56"/>
      <c r="Q1" s="56"/>
      <c r="R1" s="31"/>
      <c r="S1" s="32"/>
    </row>
    <row r="2" spans="2:19" s="1" customFormat="1" x14ac:dyDescent="0.2">
      <c r="B2" s="33" t="s">
        <v>41</v>
      </c>
      <c r="D2" s="13">
        <f ca="1">YEAR(NOW())</f>
        <v>2016</v>
      </c>
    </row>
    <row r="3" spans="2:19" s="1" customFormat="1" x14ac:dyDescent="0.2"/>
    <row r="4" spans="2:19" s="1" customFormat="1" x14ac:dyDescent="0.2">
      <c r="E4" s="55">
        <f ca="1">D2</f>
        <v>2016</v>
      </c>
      <c r="F4" s="55"/>
      <c r="G4" s="55"/>
      <c r="H4" s="55"/>
      <c r="I4" s="55"/>
      <c r="J4" s="55">
        <f ca="1">E4+1</f>
        <v>2017</v>
      </c>
      <c r="K4" s="55"/>
      <c r="L4" s="55"/>
      <c r="M4" s="55"/>
      <c r="N4" s="55"/>
      <c r="O4" s="55">
        <f ca="1">J4+1</f>
        <v>2018</v>
      </c>
      <c r="P4" s="55"/>
      <c r="Q4" s="55"/>
      <c r="R4" s="55"/>
      <c r="S4" s="55"/>
    </row>
    <row r="5" spans="2:19" s="1" customFormat="1" x14ac:dyDescent="0.2">
      <c r="E5" s="20" t="s">
        <v>156</v>
      </c>
      <c r="F5" s="21" t="s">
        <v>157</v>
      </c>
      <c r="G5" s="21" t="s">
        <v>158</v>
      </c>
      <c r="H5" s="21" t="s">
        <v>159</v>
      </c>
      <c r="I5" s="22" t="s">
        <v>46</v>
      </c>
      <c r="J5" s="20" t="s">
        <v>156</v>
      </c>
      <c r="K5" s="21" t="s">
        <v>157</v>
      </c>
      <c r="L5" s="21" t="s">
        <v>158</v>
      </c>
      <c r="M5" s="21" t="s">
        <v>159</v>
      </c>
      <c r="N5" s="22" t="s">
        <v>46</v>
      </c>
      <c r="O5" s="20" t="s">
        <v>156</v>
      </c>
      <c r="P5" s="21" t="s">
        <v>157</v>
      </c>
      <c r="Q5" s="21" t="s">
        <v>158</v>
      </c>
      <c r="R5" s="21" t="s">
        <v>159</v>
      </c>
      <c r="S5" s="22" t="s">
        <v>46</v>
      </c>
    </row>
    <row r="6" spans="2:19" s="1" customFormat="1" x14ac:dyDescent="0.2">
      <c r="B6" s="33" t="s">
        <v>36</v>
      </c>
      <c r="E6" s="29"/>
      <c r="F6" s="29"/>
      <c r="G6" s="29"/>
      <c r="H6" s="29"/>
      <c r="I6" s="29"/>
      <c r="J6" s="29"/>
      <c r="K6" s="29"/>
      <c r="L6" s="29"/>
      <c r="M6" s="29"/>
      <c r="N6" s="29"/>
      <c r="O6" s="29"/>
      <c r="P6" s="29"/>
      <c r="Q6" s="29"/>
      <c r="R6" s="29"/>
      <c r="S6" s="29"/>
    </row>
    <row r="7" spans="2:19" s="1" customFormat="1" x14ac:dyDescent="0.2">
      <c r="C7" s="34" t="s">
        <v>73</v>
      </c>
      <c r="E7" s="24"/>
      <c r="F7" s="24"/>
      <c r="G7" s="24"/>
      <c r="H7" s="24"/>
      <c r="I7" s="49">
        <f t="shared" ref="I7:I18" si="0">SUM(E7:H7)</f>
        <v>0</v>
      </c>
      <c r="J7" s="24"/>
      <c r="K7" s="24"/>
      <c r="L7" s="24"/>
      <c r="M7" s="24"/>
      <c r="N7" s="49">
        <f t="shared" ref="N7:N18" si="1">SUM(J7:M7)</f>
        <v>0</v>
      </c>
      <c r="O7" s="24"/>
      <c r="P7" s="24"/>
      <c r="Q7" s="24"/>
      <c r="R7" s="24"/>
      <c r="S7" s="49">
        <f t="shared" ref="S7:S18" si="2">SUM(O7:R7)</f>
        <v>0</v>
      </c>
    </row>
    <row r="8" spans="2:19" s="1" customFormat="1" x14ac:dyDescent="0.2">
      <c r="C8" s="34" t="s">
        <v>49</v>
      </c>
      <c r="E8" s="24"/>
      <c r="F8" s="24"/>
      <c r="G8" s="24"/>
      <c r="H8" s="24"/>
      <c r="I8" s="49">
        <f t="shared" si="0"/>
        <v>0</v>
      </c>
      <c r="J8" s="24"/>
      <c r="K8" s="24"/>
      <c r="L8" s="24"/>
      <c r="M8" s="24"/>
      <c r="N8" s="49">
        <f t="shared" si="1"/>
        <v>0</v>
      </c>
      <c r="O8" s="24"/>
      <c r="P8" s="24"/>
      <c r="Q8" s="24"/>
      <c r="R8" s="24"/>
      <c r="S8" s="49">
        <f t="shared" si="2"/>
        <v>0</v>
      </c>
    </row>
    <row r="9" spans="2:19" s="1" customFormat="1" x14ac:dyDescent="0.2">
      <c r="C9" s="34" t="s">
        <v>50</v>
      </c>
      <c r="E9" s="24"/>
      <c r="F9" s="24"/>
      <c r="G9" s="24"/>
      <c r="H9" s="24"/>
      <c r="I9" s="49">
        <f t="shared" si="0"/>
        <v>0</v>
      </c>
      <c r="J9" s="24"/>
      <c r="K9" s="24"/>
      <c r="L9" s="24"/>
      <c r="M9" s="24"/>
      <c r="N9" s="49">
        <f t="shared" si="1"/>
        <v>0</v>
      </c>
      <c r="O9" s="24"/>
      <c r="P9" s="24"/>
      <c r="Q9" s="24"/>
      <c r="R9" s="24"/>
      <c r="S9" s="49">
        <f t="shared" si="2"/>
        <v>0</v>
      </c>
    </row>
    <row r="10" spans="2:19" s="1" customFormat="1" x14ac:dyDescent="0.2">
      <c r="C10" s="34" t="s">
        <v>51</v>
      </c>
      <c r="E10" s="24"/>
      <c r="F10" s="24"/>
      <c r="G10" s="24"/>
      <c r="H10" s="24"/>
      <c r="I10" s="49">
        <f t="shared" si="0"/>
        <v>0</v>
      </c>
      <c r="J10" s="24"/>
      <c r="K10" s="24"/>
      <c r="L10" s="24"/>
      <c r="M10" s="24"/>
      <c r="N10" s="49">
        <f t="shared" si="1"/>
        <v>0</v>
      </c>
      <c r="O10" s="24"/>
      <c r="P10" s="24"/>
      <c r="Q10" s="24"/>
      <c r="R10" s="24"/>
      <c r="S10" s="49">
        <f t="shared" si="2"/>
        <v>0</v>
      </c>
    </row>
    <row r="11" spans="2:19" s="1" customFormat="1" x14ac:dyDescent="0.2">
      <c r="C11" s="1" t="s">
        <v>80</v>
      </c>
      <c r="E11" s="24"/>
      <c r="F11" s="24"/>
      <c r="G11" s="24"/>
      <c r="H11" s="24"/>
      <c r="I11" s="49">
        <f t="shared" si="0"/>
        <v>0</v>
      </c>
      <c r="J11" s="24"/>
      <c r="K11" s="24"/>
      <c r="L11" s="24"/>
      <c r="M11" s="24"/>
      <c r="N11" s="49">
        <f t="shared" si="1"/>
        <v>0</v>
      </c>
      <c r="O11" s="24"/>
      <c r="P11" s="24"/>
      <c r="Q11" s="24"/>
      <c r="R11" s="24"/>
      <c r="S11" s="49">
        <f t="shared" si="2"/>
        <v>0</v>
      </c>
    </row>
    <row r="12" spans="2:19" s="1" customFormat="1" x14ac:dyDescent="0.2">
      <c r="C12" s="34" t="s">
        <v>81</v>
      </c>
      <c r="E12" s="24"/>
      <c r="F12" s="24"/>
      <c r="G12" s="24"/>
      <c r="H12" s="24"/>
      <c r="I12" s="49">
        <f t="shared" si="0"/>
        <v>0</v>
      </c>
      <c r="J12" s="24"/>
      <c r="K12" s="24"/>
      <c r="L12" s="24"/>
      <c r="M12" s="24"/>
      <c r="N12" s="49">
        <f t="shared" si="1"/>
        <v>0</v>
      </c>
      <c r="O12" s="24"/>
      <c r="P12" s="24"/>
      <c r="Q12" s="24"/>
      <c r="R12" s="24"/>
      <c r="S12" s="49">
        <f t="shared" si="2"/>
        <v>0</v>
      </c>
    </row>
    <row r="13" spans="2:19" s="1" customFormat="1" x14ac:dyDescent="0.2">
      <c r="C13" s="1" t="s">
        <v>54</v>
      </c>
      <c r="E13" s="24"/>
      <c r="F13" s="24"/>
      <c r="G13" s="24"/>
      <c r="H13" s="24"/>
      <c r="I13" s="49">
        <f t="shared" si="0"/>
        <v>0</v>
      </c>
      <c r="J13" s="24"/>
      <c r="K13" s="24"/>
      <c r="L13" s="24"/>
      <c r="M13" s="24"/>
      <c r="N13" s="49">
        <f t="shared" si="1"/>
        <v>0</v>
      </c>
      <c r="O13" s="24"/>
      <c r="P13" s="24"/>
      <c r="Q13" s="24"/>
      <c r="R13" s="24"/>
      <c r="S13" s="49">
        <f t="shared" si="2"/>
        <v>0</v>
      </c>
    </row>
    <row r="14" spans="2:19" s="1" customFormat="1" x14ac:dyDescent="0.2">
      <c r="C14" s="34" t="s">
        <v>52</v>
      </c>
      <c r="E14" s="24"/>
      <c r="F14" s="24"/>
      <c r="G14" s="24"/>
      <c r="H14" s="24"/>
      <c r="I14" s="49">
        <f t="shared" si="0"/>
        <v>0</v>
      </c>
      <c r="J14" s="24"/>
      <c r="K14" s="24"/>
      <c r="L14" s="24"/>
      <c r="M14" s="24"/>
      <c r="N14" s="49">
        <f t="shared" si="1"/>
        <v>0</v>
      </c>
      <c r="O14" s="24"/>
      <c r="P14" s="24"/>
      <c r="Q14" s="24"/>
      <c r="R14" s="24"/>
      <c r="S14" s="49">
        <f t="shared" si="2"/>
        <v>0</v>
      </c>
    </row>
    <row r="15" spans="2:19" s="1" customFormat="1" x14ac:dyDescent="0.2">
      <c r="C15" s="34" t="s">
        <v>53</v>
      </c>
      <c r="E15" s="24"/>
      <c r="F15" s="24"/>
      <c r="G15" s="24"/>
      <c r="H15" s="24"/>
      <c r="I15" s="49">
        <f t="shared" si="0"/>
        <v>0</v>
      </c>
      <c r="J15" s="24"/>
      <c r="K15" s="24"/>
      <c r="L15" s="24"/>
      <c r="M15" s="24"/>
      <c r="N15" s="49">
        <f t="shared" si="1"/>
        <v>0</v>
      </c>
      <c r="O15" s="24"/>
      <c r="P15" s="24"/>
      <c r="Q15" s="24"/>
      <c r="R15" s="24"/>
      <c r="S15" s="49">
        <f t="shared" si="2"/>
        <v>0</v>
      </c>
    </row>
    <row r="16" spans="2:19" s="1" customFormat="1" x14ac:dyDescent="0.2">
      <c r="C16" s="34" t="s">
        <v>56</v>
      </c>
      <c r="E16" s="24"/>
      <c r="F16" s="24"/>
      <c r="G16" s="24"/>
      <c r="H16" s="24"/>
      <c r="I16" s="49">
        <f t="shared" si="0"/>
        <v>0</v>
      </c>
      <c r="J16" s="24"/>
      <c r="K16" s="24"/>
      <c r="L16" s="24"/>
      <c r="M16" s="24"/>
      <c r="N16" s="49">
        <f t="shared" si="1"/>
        <v>0</v>
      </c>
      <c r="O16" s="24"/>
      <c r="P16" s="24"/>
      <c r="Q16" s="24"/>
      <c r="R16" s="24"/>
      <c r="S16" s="49">
        <f t="shared" si="2"/>
        <v>0</v>
      </c>
    </row>
    <row r="17" spans="2:19" s="1" customFormat="1" x14ac:dyDescent="0.2">
      <c r="C17" s="34" t="s">
        <v>55</v>
      </c>
      <c r="E17" s="24"/>
      <c r="F17" s="24"/>
      <c r="G17" s="24"/>
      <c r="H17" s="24"/>
      <c r="I17" s="49">
        <f t="shared" si="0"/>
        <v>0</v>
      </c>
      <c r="J17" s="24"/>
      <c r="K17" s="24"/>
      <c r="L17" s="24"/>
      <c r="M17" s="24"/>
      <c r="N17" s="49">
        <f t="shared" si="1"/>
        <v>0</v>
      </c>
      <c r="O17" s="24"/>
      <c r="P17" s="24"/>
      <c r="Q17" s="24"/>
      <c r="R17" s="24"/>
      <c r="S17" s="49">
        <f t="shared" si="2"/>
        <v>0</v>
      </c>
    </row>
    <row r="18" spans="2:19" s="1" customFormat="1" x14ac:dyDescent="0.2">
      <c r="C18" s="34" t="s">
        <v>57</v>
      </c>
      <c r="E18" s="24"/>
      <c r="F18" s="24"/>
      <c r="G18" s="24"/>
      <c r="H18" s="24"/>
      <c r="I18" s="49">
        <f t="shared" si="0"/>
        <v>0</v>
      </c>
      <c r="J18" s="24"/>
      <c r="K18" s="24"/>
      <c r="L18" s="24"/>
      <c r="M18" s="24"/>
      <c r="N18" s="49">
        <f t="shared" si="1"/>
        <v>0</v>
      </c>
      <c r="O18" s="24"/>
      <c r="P18" s="24"/>
      <c r="Q18" s="24"/>
      <c r="R18" s="24"/>
      <c r="S18" s="49">
        <f t="shared" si="2"/>
        <v>0</v>
      </c>
    </row>
    <row r="19" spans="2:19" s="1" customFormat="1" x14ac:dyDescent="0.2">
      <c r="C19" s="34" t="s">
        <v>46</v>
      </c>
      <c r="D19" s="35"/>
      <c r="E19" s="51">
        <f t="shared" ref="E19:S19" si="3">SUM(E7:E18)</f>
        <v>0</v>
      </c>
      <c r="F19" s="51">
        <f t="shared" si="3"/>
        <v>0</v>
      </c>
      <c r="G19" s="51">
        <f t="shared" si="3"/>
        <v>0</v>
      </c>
      <c r="H19" s="51">
        <f t="shared" si="3"/>
        <v>0</v>
      </c>
      <c r="I19" s="51">
        <f t="shared" si="3"/>
        <v>0</v>
      </c>
      <c r="J19" s="51">
        <f t="shared" si="3"/>
        <v>0</v>
      </c>
      <c r="K19" s="51">
        <f t="shared" si="3"/>
        <v>0</v>
      </c>
      <c r="L19" s="51">
        <f t="shared" si="3"/>
        <v>0</v>
      </c>
      <c r="M19" s="51">
        <f t="shared" si="3"/>
        <v>0</v>
      </c>
      <c r="N19" s="51">
        <f t="shared" si="3"/>
        <v>0</v>
      </c>
      <c r="O19" s="51">
        <f t="shared" si="3"/>
        <v>0</v>
      </c>
      <c r="P19" s="51">
        <f t="shared" si="3"/>
        <v>0</v>
      </c>
      <c r="Q19" s="51">
        <f t="shared" si="3"/>
        <v>0</v>
      </c>
      <c r="R19" s="51">
        <f t="shared" si="3"/>
        <v>0</v>
      </c>
      <c r="S19" s="51">
        <f t="shared" si="3"/>
        <v>0</v>
      </c>
    </row>
    <row r="20" spans="2:19" s="1" customFormat="1" x14ac:dyDescent="0.2">
      <c r="C20" s="35"/>
      <c r="D20" s="35"/>
    </row>
    <row r="21" spans="2:19" s="1" customFormat="1" x14ac:dyDescent="0.2">
      <c r="B21" s="33" t="s">
        <v>68</v>
      </c>
    </row>
    <row r="22" spans="2:19" s="1" customFormat="1" x14ac:dyDescent="0.2">
      <c r="C22" s="34" t="s">
        <v>69</v>
      </c>
      <c r="E22" s="24"/>
      <c r="F22" s="24"/>
      <c r="G22" s="24"/>
      <c r="H22" s="24"/>
      <c r="I22" s="49">
        <f t="shared" ref="I22:I30" si="4">SUM(E22:H22)</f>
        <v>0</v>
      </c>
      <c r="J22" s="24"/>
      <c r="K22" s="24"/>
      <c r="L22" s="24"/>
      <c r="M22" s="24"/>
      <c r="N22" s="49">
        <f t="shared" ref="N22:N30" si="5">SUM(J22:M22)</f>
        <v>0</v>
      </c>
      <c r="O22" s="24"/>
      <c r="P22" s="24"/>
      <c r="Q22" s="24"/>
      <c r="R22" s="24"/>
      <c r="S22" s="49">
        <f t="shared" ref="S22:S30" si="6">SUM(O22:R22)</f>
        <v>0</v>
      </c>
    </row>
    <row r="23" spans="2:19" s="1" customFormat="1" x14ac:dyDescent="0.2">
      <c r="C23" s="34" t="s">
        <v>70</v>
      </c>
      <c r="E23" s="24"/>
      <c r="F23" s="24"/>
      <c r="G23" s="24"/>
      <c r="H23" s="24"/>
      <c r="I23" s="49">
        <f t="shared" si="4"/>
        <v>0</v>
      </c>
      <c r="J23" s="24"/>
      <c r="K23" s="24"/>
      <c r="L23" s="24"/>
      <c r="M23" s="24"/>
      <c r="N23" s="49">
        <f t="shared" si="5"/>
        <v>0</v>
      </c>
      <c r="O23" s="24"/>
      <c r="P23" s="24"/>
      <c r="Q23" s="24"/>
      <c r="R23" s="24"/>
      <c r="S23" s="49">
        <f t="shared" si="6"/>
        <v>0</v>
      </c>
    </row>
    <row r="24" spans="2:19" s="1" customFormat="1" x14ac:dyDescent="0.2">
      <c r="C24" s="34" t="s">
        <v>71</v>
      </c>
      <c r="E24" s="24"/>
      <c r="F24" s="24"/>
      <c r="G24" s="24"/>
      <c r="H24" s="24"/>
      <c r="I24" s="49">
        <f t="shared" si="4"/>
        <v>0</v>
      </c>
      <c r="J24" s="24"/>
      <c r="K24" s="24"/>
      <c r="L24" s="24"/>
      <c r="M24" s="24"/>
      <c r="N24" s="49">
        <f t="shared" si="5"/>
        <v>0</v>
      </c>
      <c r="O24" s="24"/>
      <c r="P24" s="24"/>
      <c r="Q24" s="24"/>
      <c r="R24" s="24"/>
      <c r="S24" s="49">
        <f t="shared" si="6"/>
        <v>0</v>
      </c>
    </row>
    <row r="25" spans="2:19" s="1" customFormat="1" x14ac:dyDescent="0.2">
      <c r="C25" s="34" t="s">
        <v>72</v>
      </c>
      <c r="E25" s="24"/>
      <c r="F25" s="24"/>
      <c r="G25" s="24"/>
      <c r="H25" s="24"/>
      <c r="I25" s="49">
        <f t="shared" si="4"/>
        <v>0</v>
      </c>
      <c r="J25" s="24"/>
      <c r="K25" s="24"/>
      <c r="L25" s="24"/>
      <c r="M25" s="24"/>
      <c r="N25" s="49">
        <f t="shared" si="5"/>
        <v>0</v>
      </c>
      <c r="O25" s="24"/>
      <c r="P25" s="24"/>
      <c r="Q25" s="24"/>
      <c r="R25" s="24"/>
      <c r="S25" s="49">
        <f t="shared" si="6"/>
        <v>0</v>
      </c>
    </row>
    <row r="26" spans="2:19" s="1" customFormat="1" x14ac:dyDescent="0.2">
      <c r="C26" s="34" t="s">
        <v>87</v>
      </c>
      <c r="E26" s="24"/>
      <c r="F26" s="24"/>
      <c r="G26" s="24"/>
      <c r="H26" s="24"/>
      <c r="I26" s="49">
        <f t="shared" si="4"/>
        <v>0</v>
      </c>
      <c r="J26" s="24"/>
      <c r="K26" s="24"/>
      <c r="L26" s="24"/>
      <c r="M26" s="24"/>
      <c r="N26" s="49">
        <f t="shared" si="5"/>
        <v>0</v>
      </c>
      <c r="O26" s="24"/>
      <c r="P26" s="24"/>
      <c r="Q26" s="24"/>
      <c r="R26" s="24"/>
      <c r="S26" s="49">
        <f t="shared" si="6"/>
        <v>0</v>
      </c>
    </row>
    <row r="27" spans="2:19" s="1" customFormat="1" x14ac:dyDescent="0.2">
      <c r="C27" s="34" t="s">
        <v>88</v>
      </c>
      <c r="E27" s="24"/>
      <c r="F27" s="24"/>
      <c r="G27" s="24"/>
      <c r="H27" s="24"/>
      <c r="I27" s="49">
        <f t="shared" si="4"/>
        <v>0</v>
      </c>
      <c r="J27" s="24"/>
      <c r="K27" s="24"/>
      <c r="L27" s="24"/>
      <c r="M27" s="24"/>
      <c r="N27" s="49">
        <f t="shared" si="5"/>
        <v>0</v>
      </c>
      <c r="O27" s="24"/>
      <c r="P27" s="24"/>
      <c r="Q27" s="24"/>
      <c r="R27" s="24"/>
      <c r="S27" s="49">
        <f t="shared" si="6"/>
        <v>0</v>
      </c>
    </row>
    <row r="28" spans="2:19" s="1" customFormat="1" x14ac:dyDescent="0.2">
      <c r="C28" s="34" t="s">
        <v>62</v>
      </c>
      <c r="E28" s="24"/>
      <c r="F28" s="24"/>
      <c r="G28" s="24"/>
      <c r="H28" s="24"/>
      <c r="I28" s="49">
        <f t="shared" si="4"/>
        <v>0</v>
      </c>
      <c r="J28" s="24"/>
      <c r="K28" s="24"/>
      <c r="L28" s="24"/>
      <c r="M28" s="24"/>
      <c r="N28" s="49">
        <f t="shared" si="5"/>
        <v>0</v>
      </c>
      <c r="O28" s="24"/>
      <c r="P28" s="24"/>
      <c r="Q28" s="24"/>
      <c r="R28" s="24"/>
      <c r="S28" s="49">
        <f t="shared" si="6"/>
        <v>0</v>
      </c>
    </row>
    <row r="29" spans="2:19" s="1" customFormat="1" x14ac:dyDescent="0.2">
      <c r="C29" s="34" t="s">
        <v>59</v>
      </c>
      <c r="E29" s="24"/>
      <c r="F29" s="24"/>
      <c r="G29" s="24"/>
      <c r="H29" s="24"/>
      <c r="I29" s="49">
        <f t="shared" si="4"/>
        <v>0</v>
      </c>
      <c r="J29" s="24"/>
      <c r="K29" s="24"/>
      <c r="L29" s="24"/>
      <c r="M29" s="24"/>
      <c r="N29" s="49">
        <f t="shared" si="5"/>
        <v>0</v>
      </c>
      <c r="O29" s="24"/>
      <c r="P29" s="24"/>
      <c r="Q29" s="24"/>
      <c r="R29" s="24"/>
      <c r="S29" s="49">
        <f t="shared" si="6"/>
        <v>0</v>
      </c>
    </row>
    <row r="30" spans="2:19" s="1" customFormat="1" x14ac:dyDescent="0.2">
      <c r="C30" s="34" t="s">
        <v>57</v>
      </c>
      <c r="E30" s="24"/>
      <c r="F30" s="24"/>
      <c r="G30" s="24"/>
      <c r="H30" s="24"/>
      <c r="I30" s="49">
        <f t="shared" si="4"/>
        <v>0</v>
      </c>
      <c r="J30" s="24"/>
      <c r="K30" s="24"/>
      <c r="L30" s="24"/>
      <c r="M30" s="24"/>
      <c r="N30" s="49">
        <f t="shared" si="5"/>
        <v>0</v>
      </c>
      <c r="O30" s="24"/>
      <c r="P30" s="24"/>
      <c r="Q30" s="24"/>
      <c r="R30" s="24"/>
      <c r="S30" s="49">
        <f t="shared" si="6"/>
        <v>0</v>
      </c>
    </row>
    <row r="31" spans="2:19" s="1" customFormat="1" x14ac:dyDescent="0.2">
      <c r="C31" s="34" t="s">
        <v>46</v>
      </c>
      <c r="D31" s="35"/>
      <c r="E31" s="51">
        <f t="shared" ref="E31:S31" si="7">SUM(E22:E30)</f>
        <v>0</v>
      </c>
      <c r="F31" s="51">
        <f t="shared" si="7"/>
        <v>0</v>
      </c>
      <c r="G31" s="51">
        <f t="shared" si="7"/>
        <v>0</v>
      </c>
      <c r="H31" s="51">
        <f t="shared" si="7"/>
        <v>0</v>
      </c>
      <c r="I31" s="51">
        <f t="shared" si="7"/>
        <v>0</v>
      </c>
      <c r="J31" s="51">
        <f t="shared" si="7"/>
        <v>0</v>
      </c>
      <c r="K31" s="51">
        <f t="shared" si="7"/>
        <v>0</v>
      </c>
      <c r="L31" s="51">
        <f t="shared" si="7"/>
        <v>0</v>
      </c>
      <c r="M31" s="51">
        <f t="shared" si="7"/>
        <v>0</v>
      </c>
      <c r="N31" s="51">
        <f t="shared" si="7"/>
        <v>0</v>
      </c>
      <c r="O31" s="51">
        <f t="shared" si="7"/>
        <v>0</v>
      </c>
      <c r="P31" s="51">
        <f t="shared" si="7"/>
        <v>0</v>
      </c>
      <c r="Q31" s="51">
        <f t="shared" si="7"/>
        <v>0</v>
      </c>
      <c r="R31" s="51">
        <f t="shared" si="7"/>
        <v>0</v>
      </c>
      <c r="S31" s="51">
        <f t="shared" si="7"/>
        <v>0</v>
      </c>
    </row>
    <row r="32" spans="2:19" s="1" customFormat="1" x14ac:dyDescent="0.2">
      <c r="C32" s="35"/>
      <c r="D32" s="35"/>
    </row>
    <row r="33" spans="2:19" s="1" customFormat="1" x14ac:dyDescent="0.2">
      <c r="B33" s="33" t="s">
        <v>63</v>
      </c>
    </row>
    <row r="34" spans="2:19" s="1" customFormat="1" x14ac:dyDescent="0.2">
      <c r="B34" s="35"/>
      <c r="C34" s="34" t="s">
        <v>74</v>
      </c>
      <c r="E34" s="24"/>
      <c r="F34" s="24"/>
      <c r="G34" s="24"/>
      <c r="H34" s="24"/>
      <c r="I34" s="49">
        <f t="shared" ref="I34:I40" si="8">SUM(E34:H34)</f>
        <v>0</v>
      </c>
      <c r="J34" s="24"/>
      <c r="K34" s="24"/>
      <c r="L34" s="24"/>
      <c r="M34" s="24"/>
      <c r="N34" s="49">
        <f t="shared" ref="N34:N40" si="9">SUM(J34:M34)</f>
        <v>0</v>
      </c>
      <c r="O34" s="24"/>
      <c r="P34" s="24"/>
      <c r="Q34" s="24"/>
      <c r="R34" s="24"/>
      <c r="S34" s="49">
        <f t="shared" ref="S34:S40" si="10">SUM(O34:R34)</f>
        <v>0</v>
      </c>
    </row>
    <row r="35" spans="2:19" s="1" customFormat="1" x14ac:dyDescent="0.2">
      <c r="B35" s="35"/>
      <c r="C35" s="34" t="s">
        <v>67</v>
      </c>
      <c r="E35" s="24"/>
      <c r="F35" s="24"/>
      <c r="G35" s="24"/>
      <c r="H35" s="24"/>
      <c r="I35" s="49">
        <f t="shared" si="8"/>
        <v>0</v>
      </c>
      <c r="J35" s="24"/>
      <c r="K35" s="24"/>
      <c r="L35" s="24"/>
      <c r="M35" s="24"/>
      <c r="N35" s="49">
        <f t="shared" si="9"/>
        <v>0</v>
      </c>
      <c r="O35" s="24"/>
      <c r="P35" s="24"/>
      <c r="Q35" s="24"/>
      <c r="R35" s="24"/>
      <c r="S35" s="49">
        <f t="shared" si="10"/>
        <v>0</v>
      </c>
    </row>
    <row r="36" spans="2:19" s="1" customFormat="1" x14ac:dyDescent="0.2">
      <c r="B36" s="35"/>
      <c r="C36" s="34" t="s">
        <v>66</v>
      </c>
      <c r="E36" s="24"/>
      <c r="F36" s="24"/>
      <c r="G36" s="24"/>
      <c r="H36" s="24"/>
      <c r="I36" s="49">
        <f t="shared" si="8"/>
        <v>0</v>
      </c>
      <c r="J36" s="24"/>
      <c r="K36" s="24"/>
      <c r="L36" s="24"/>
      <c r="M36" s="24"/>
      <c r="N36" s="49">
        <f t="shared" si="9"/>
        <v>0</v>
      </c>
      <c r="O36" s="24"/>
      <c r="P36" s="24"/>
      <c r="Q36" s="24"/>
      <c r="R36" s="24"/>
      <c r="S36" s="49">
        <f t="shared" si="10"/>
        <v>0</v>
      </c>
    </row>
    <row r="37" spans="2:19" s="1" customFormat="1" x14ac:dyDescent="0.2">
      <c r="B37" s="35"/>
      <c r="C37" s="34" t="s">
        <v>65</v>
      </c>
      <c r="E37" s="24"/>
      <c r="F37" s="24"/>
      <c r="G37" s="24"/>
      <c r="H37" s="24"/>
      <c r="I37" s="49">
        <f t="shared" si="8"/>
        <v>0</v>
      </c>
      <c r="J37" s="24"/>
      <c r="K37" s="24"/>
      <c r="L37" s="24"/>
      <c r="M37" s="24"/>
      <c r="N37" s="49">
        <f t="shared" si="9"/>
        <v>0</v>
      </c>
      <c r="O37" s="24"/>
      <c r="P37" s="24"/>
      <c r="Q37" s="24"/>
      <c r="R37" s="24"/>
      <c r="S37" s="49">
        <f t="shared" si="10"/>
        <v>0</v>
      </c>
    </row>
    <row r="38" spans="2:19" s="1" customFormat="1" x14ac:dyDescent="0.2">
      <c r="B38" s="35"/>
      <c r="C38" s="34" t="s">
        <v>91</v>
      </c>
      <c r="E38" s="24"/>
      <c r="F38" s="24"/>
      <c r="G38" s="24"/>
      <c r="H38" s="24"/>
      <c r="I38" s="49">
        <f t="shared" si="8"/>
        <v>0</v>
      </c>
      <c r="J38" s="24"/>
      <c r="K38" s="24"/>
      <c r="L38" s="24"/>
      <c r="M38" s="24"/>
      <c r="N38" s="49">
        <f t="shared" si="9"/>
        <v>0</v>
      </c>
      <c r="O38" s="24"/>
      <c r="P38" s="24"/>
      <c r="Q38" s="24"/>
      <c r="R38" s="24"/>
      <c r="S38" s="49">
        <f t="shared" si="10"/>
        <v>0</v>
      </c>
    </row>
    <row r="39" spans="2:19" s="1" customFormat="1" x14ac:dyDescent="0.2">
      <c r="B39" s="35"/>
      <c r="C39" s="34" t="s">
        <v>64</v>
      </c>
      <c r="E39" s="24"/>
      <c r="F39" s="24"/>
      <c r="G39" s="24"/>
      <c r="H39" s="24"/>
      <c r="I39" s="49">
        <f t="shared" si="8"/>
        <v>0</v>
      </c>
      <c r="J39" s="24"/>
      <c r="K39" s="24"/>
      <c r="L39" s="24"/>
      <c r="M39" s="24"/>
      <c r="N39" s="49">
        <f t="shared" si="9"/>
        <v>0</v>
      </c>
      <c r="O39" s="24"/>
      <c r="P39" s="24"/>
      <c r="Q39" s="24"/>
      <c r="R39" s="24"/>
      <c r="S39" s="49">
        <f t="shared" si="10"/>
        <v>0</v>
      </c>
    </row>
    <row r="40" spans="2:19" s="1" customFormat="1" x14ac:dyDescent="0.2">
      <c r="B40" s="35"/>
      <c r="C40" s="34" t="s">
        <v>58</v>
      </c>
      <c r="E40" s="24"/>
      <c r="F40" s="24"/>
      <c r="G40" s="24"/>
      <c r="H40" s="24"/>
      <c r="I40" s="49">
        <f t="shared" si="8"/>
        <v>0</v>
      </c>
      <c r="J40" s="24"/>
      <c r="K40" s="24"/>
      <c r="L40" s="24"/>
      <c r="M40" s="24"/>
      <c r="N40" s="49">
        <f t="shared" si="9"/>
        <v>0</v>
      </c>
      <c r="O40" s="24"/>
      <c r="P40" s="24"/>
      <c r="Q40" s="24"/>
      <c r="R40" s="24"/>
      <c r="S40" s="49">
        <f t="shared" si="10"/>
        <v>0</v>
      </c>
    </row>
    <row r="41" spans="2:19" s="1" customFormat="1" x14ac:dyDescent="0.2">
      <c r="B41" s="35"/>
      <c r="C41" s="34" t="s">
        <v>46</v>
      </c>
      <c r="D41" s="35"/>
      <c r="E41" s="51">
        <f t="shared" ref="E41:S41" si="11">SUM(E34:E40)</f>
        <v>0</v>
      </c>
      <c r="F41" s="51">
        <f t="shared" si="11"/>
        <v>0</v>
      </c>
      <c r="G41" s="51">
        <f t="shared" si="11"/>
        <v>0</v>
      </c>
      <c r="H41" s="51">
        <f t="shared" si="11"/>
        <v>0</v>
      </c>
      <c r="I41" s="51">
        <f t="shared" si="11"/>
        <v>0</v>
      </c>
      <c r="J41" s="51">
        <f t="shared" si="11"/>
        <v>0</v>
      </c>
      <c r="K41" s="51">
        <f t="shared" si="11"/>
        <v>0</v>
      </c>
      <c r="L41" s="51">
        <f t="shared" si="11"/>
        <v>0</v>
      </c>
      <c r="M41" s="51">
        <f t="shared" si="11"/>
        <v>0</v>
      </c>
      <c r="N41" s="51">
        <f t="shared" si="11"/>
        <v>0</v>
      </c>
      <c r="O41" s="51">
        <f t="shared" si="11"/>
        <v>0</v>
      </c>
      <c r="P41" s="51">
        <f t="shared" si="11"/>
        <v>0</v>
      </c>
      <c r="Q41" s="51">
        <f t="shared" si="11"/>
        <v>0</v>
      </c>
      <c r="R41" s="51">
        <f t="shared" si="11"/>
        <v>0</v>
      </c>
      <c r="S41" s="51">
        <f t="shared" si="11"/>
        <v>0</v>
      </c>
    </row>
    <row r="42" spans="2:19" s="1" customFormat="1" x14ac:dyDescent="0.2">
      <c r="B42" s="35"/>
      <c r="C42" s="35"/>
      <c r="D42" s="35"/>
    </row>
    <row r="43" spans="2:19" s="1" customFormat="1" x14ac:dyDescent="0.2">
      <c r="B43" s="33" t="s">
        <v>75</v>
      </c>
      <c r="E43" s="29"/>
      <c r="F43" s="29"/>
      <c r="G43" s="29"/>
      <c r="H43" s="29"/>
      <c r="I43" s="29"/>
      <c r="J43" s="29"/>
      <c r="K43" s="29"/>
      <c r="L43" s="29"/>
      <c r="M43" s="29"/>
      <c r="N43" s="29"/>
      <c r="O43" s="29"/>
      <c r="P43" s="29"/>
      <c r="Q43" s="29"/>
    </row>
    <row r="44" spans="2:19" s="1" customFormat="1" x14ac:dyDescent="0.2">
      <c r="B44" s="35"/>
      <c r="C44" s="34" t="s">
        <v>76</v>
      </c>
      <c r="E44" s="24"/>
      <c r="F44" s="24"/>
      <c r="G44" s="24"/>
      <c r="H44" s="24"/>
      <c r="I44" s="49">
        <f t="shared" ref="I44:I56" si="12">SUM(E44:H44)</f>
        <v>0</v>
      </c>
      <c r="J44" s="24"/>
      <c r="K44" s="24"/>
      <c r="L44" s="24"/>
      <c r="M44" s="24"/>
      <c r="N44" s="49">
        <f t="shared" ref="N44:N56" si="13">SUM(J44:M44)</f>
        <v>0</v>
      </c>
      <c r="O44" s="24"/>
      <c r="P44" s="24"/>
      <c r="Q44" s="24"/>
      <c r="R44" s="24"/>
      <c r="S44" s="49">
        <f t="shared" ref="S44:S56" si="14">SUM(O44:R44)</f>
        <v>0</v>
      </c>
    </row>
    <row r="45" spans="2:19" s="1" customFormat="1" x14ac:dyDescent="0.2">
      <c r="B45" s="35"/>
      <c r="C45" s="34" t="s">
        <v>77</v>
      </c>
      <c r="E45" s="24"/>
      <c r="F45" s="24"/>
      <c r="G45" s="24"/>
      <c r="H45" s="24"/>
      <c r="I45" s="49">
        <f t="shared" si="12"/>
        <v>0</v>
      </c>
      <c r="J45" s="24"/>
      <c r="K45" s="24"/>
      <c r="L45" s="24"/>
      <c r="M45" s="24"/>
      <c r="N45" s="49">
        <f t="shared" si="13"/>
        <v>0</v>
      </c>
      <c r="O45" s="24"/>
      <c r="P45" s="24"/>
      <c r="Q45" s="24"/>
      <c r="R45" s="24"/>
      <c r="S45" s="49">
        <f t="shared" si="14"/>
        <v>0</v>
      </c>
    </row>
    <row r="46" spans="2:19" s="1" customFormat="1" x14ac:dyDescent="0.2">
      <c r="B46" s="35"/>
      <c r="C46" s="34" t="s">
        <v>79</v>
      </c>
      <c r="E46" s="24"/>
      <c r="F46" s="24"/>
      <c r="G46" s="24"/>
      <c r="H46" s="24"/>
      <c r="I46" s="49">
        <f t="shared" si="12"/>
        <v>0</v>
      </c>
      <c r="J46" s="24"/>
      <c r="K46" s="24"/>
      <c r="L46" s="24"/>
      <c r="M46" s="24"/>
      <c r="N46" s="49">
        <f t="shared" si="13"/>
        <v>0</v>
      </c>
      <c r="O46" s="24"/>
      <c r="P46" s="24"/>
      <c r="Q46" s="24"/>
      <c r="R46" s="24"/>
      <c r="S46" s="49">
        <f t="shared" si="14"/>
        <v>0</v>
      </c>
    </row>
    <row r="47" spans="2:19" s="1" customFormat="1" x14ac:dyDescent="0.2">
      <c r="B47" s="35"/>
      <c r="C47" s="34" t="s">
        <v>78</v>
      </c>
      <c r="E47" s="24"/>
      <c r="F47" s="24"/>
      <c r="G47" s="24"/>
      <c r="H47" s="24"/>
      <c r="I47" s="49">
        <f t="shared" si="12"/>
        <v>0</v>
      </c>
      <c r="J47" s="24"/>
      <c r="K47" s="24"/>
      <c r="L47" s="24"/>
      <c r="M47" s="24"/>
      <c r="N47" s="49">
        <f t="shared" si="13"/>
        <v>0</v>
      </c>
      <c r="O47" s="24"/>
      <c r="P47" s="24"/>
      <c r="Q47" s="24"/>
      <c r="R47" s="24"/>
      <c r="S47" s="49">
        <f t="shared" si="14"/>
        <v>0</v>
      </c>
    </row>
    <row r="48" spans="2:19" s="1" customFormat="1" x14ac:dyDescent="0.2">
      <c r="B48" s="35"/>
      <c r="C48" s="34" t="s">
        <v>82</v>
      </c>
      <c r="E48" s="24"/>
      <c r="F48" s="24"/>
      <c r="G48" s="24"/>
      <c r="H48" s="24"/>
      <c r="I48" s="49">
        <f t="shared" si="12"/>
        <v>0</v>
      </c>
      <c r="J48" s="24"/>
      <c r="K48" s="24"/>
      <c r="L48" s="24"/>
      <c r="M48" s="24"/>
      <c r="N48" s="49">
        <f t="shared" si="13"/>
        <v>0</v>
      </c>
      <c r="O48" s="24"/>
      <c r="P48" s="24"/>
      <c r="Q48" s="24"/>
      <c r="R48" s="24"/>
      <c r="S48" s="49">
        <f t="shared" si="14"/>
        <v>0</v>
      </c>
    </row>
    <row r="49" spans="2:19" s="1" customFormat="1" x14ac:dyDescent="0.2">
      <c r="B49" s="35"/>
      <c r="C49" s="34" t="s">
        <v>83</v>
      </c>
      <c r="E49" s="24"/>
      <c r="F49" s="24"/>
      <c r="G49" s="24"/>
      <c r="H49" s="24"/>
      <c r="I49" s="49">
        <f t="shared" si="12"/>
        <v>0</v>
      </c>
      <c r="J49" s="24"/>
      <c r="K49" s="24"/>
      <c r="L49" s="24"/>
      <c r="M49" s="24"/>
      <c r="N49" s="49">
        <f t="shared" si="13"/>
        <v>0</v>
      </c>
      <c r="O49" s="24"/>
      <c r="P49" s="24"/>
      <c r="Q49" s="24"/>
      <c r="R49" s="24"/>
      <c r="S49" s="49">
        <f t="shared" si="14"/>
        <v>0</v>
      </c>
    </row>
    <row r="50" spans="2:19" s="1" customFormat="1" x14ac:dyDescent="0.2">
      <c r="B50" s="35"/>
      <c r="C50" s="34" t="s">
        <v>84</v>
      </c>
      <c r="E50" s="24"/>
      <c r="F50" s="24"/>
      <c r="G50" s="24"/>
      <c r="H50" s="24"/>
      <c r="I50" s="49">
        <f t="shared" si="12"/>
        <v>0</v>
      </c>
      <c r="J50" s="24"/>
      <c r="K50" s="24"/>
      <c r="L50" s="24"/>
      <c r="M50" s="24"/>
      <c r="N50" s="49">
        <f t="shared" si="13"/>
        <v>0</v>
      </c>
      <c r="O50" s="24"/>
      <c r="P50" s="24"/>
      <c r="Q50" s="24"/>
      <c r="R50" s="24"/>
      <c r="S50" s="49">
        <f t="shared" si="14"/>
        <v>0</v>
      </c>
    </row>
    <row r="51" spans="2:19" s="1" customFormat="1" x14ac:dyDescent="0.2">
      <c r="B51" s="35"/>
      <c r="C51" s="34" t="s">
        <v>85</v>
      </c>
      <c r="E51" s="24"/>
      <c r="F51" s="24"/>
      <c r="G51" s="24"/>
      <c r="H51" s="24"/>
      <c r="I51" s="49">
        <f t="shared" si="12"/>
        <v>0</v>
      </c>
      <c r="J51" s="24"/>
      <c r="K51" s="24"/>
      <c r="L51" s="24"/>
      <c r="M51" s="24"/>
      <c r="N51" s="49">
        <f t="shared" si="13"/>
        <v>0</v>
      </c>
      <c r="O51" s="24"/>
      <c r="P51" s="24"/>
      <c r="Q51" s="24"/>
      <c r="R51" s="24"/>
      <c r="S51" s="49">
        <f t="shared" si="14"/>
        <v>0</v>
      </c>
    </row>
    <row r="52" spans="2:19" s="1" customFormat="1" x14ac:dyDescent="0.2">
      <c r="B52" s="35"/>
      <c r="C52" s="34" t="s">
        <v>96</v>
      </c>
      <c r="E52" s="24"/>
      <c r="F52" s="24"/>
      <c r="G52" s="24"/>
      <c r="H52" s="24"/>
      <c r="I52" s="49">
        <f t="shared" si="12"/>
        <v>0</v>
      </c>
      <c r="J52" s="24"/>
      <c r="K52" s="24"/>
      <c r="L52" s="24"/>
      <c r="M52" s="24"/>
      <c r="N52" s="49">
        <f t="shared" si="13"/>
        <v>0</v>
      </c>
      <c r="O52" s="24"/>
      <c r="P52" s="24"/>
      <c r="Q52" s="24"/>
      <c r="R52" s="24"/>
      <c r="S52" s="49">
        <f t="shared" si="14"/>
        <v>0</v>
      </c>
    </row>
    <row r="53" spans="2:19" s="1" customFormat="1" x14ac:dyDescent="0.2">
      <c r="B53" s="35"/>
      <c r="C53" s="34" t="s">
        <v>100</v>
      </c>
      <c r="E53" s="24"/>
      <c r="F53" s="24"/>
      <c r="G53" s="24"/>
      <c r="H53" s="24"/>
      <c r="I53" s="49">
        <f t="shared" si="12"/>
        <v>0</v>
      </c>
      <c r="J53" s="24"/>
      <c r="K53" s="24"/>
      <c r="L53" s="24"/>
      <c r="M53" s="24"/>
      <c r="N53" s="49">
        <f t="shared" si="13"/>
        <v>0</v>
      </c>
      <c r="O53" s="24"/>
      <c r="P53" s="24"/>
      <c r="Q53" s="24"/>
      <c r="R53" s="24"/>
      <c r="S53" s="49">
        <f t="shared" si="14"/>
        <v>0</v>
      </c>
    </row>
    <row r="54" spans="2:19" s="1" customFormat="1" x14ac:dyDescent="0.2">
      <c r="B54" s="35"/>
      <c r="C54" s="34" t="s">
        <v>97</v>
      </c>
      <c r="E54" s="24"/>
      <c r="F54" s="24"/>
      <c r="G54" s="24"/>
      <c r="H54" s="24"/>
      <c r="I54" s="49">
        <f t="shared" si="12"/>
        <v>0</v>
      </c>
      <c r="J54" s="24"/>
      <c r="K54" s="24"/>
      <c r="L54" s="24"/>
      <c r="M54" s="24"/>
      <c r="N54" s="49">
        <f t="shared" si="13"/>
        <v>0</v>
      </c>
      <c r="O54" s="24"/>
      <c r="P54" s="24"/>
      <c r="Q54" s="24"/>
      <c r="R54" s="24"/>
      <c r="S54" s="49">
        <f t="shared" si="14"/>
        <v>0</v>
      </c>
    </row>
    <row r="55" spans="2:19" s="1" customFormat="1" x14ac:dyDescent="0.2">
      <c r="B55" s="35"/>
      <c r="C55" s="34" t="s">
        <v>99</v>
      </c>
      <c r="E55" s="24"/>
      <c r="F55" s="24"/>
      <c r="G55" s="24"/>
      <c r="H55" s="24"/>
      <c r="I55" s="49">
        <f t="shared" si="12"/>
        <v>0</v>
      </c>
      <c r="J55" s="24"/>
      <c r="K55" s="24"/>
      <c r="L55" s="24"/>
      <c r="M55" s="24"/>
      <c r="N55" s="49">
        <f t="shared" si="13"/>
        <v>0</v>
      </c>
      <c r="O55" s="24"/>
      <c r="P55" s="24"/>
      <c r="Q55" s="24"/>
      <c r="R55" s="24"/>
      <c r="S55" s="49">
        <f t="shared" si="14"/>
        <v>0</v>
      </c>
    </row>
    <row r="56" spans="2:19" s="1" customFormat="1" x14ac:dyDescent="0.2">
      <c r="B56" s="35"/>
      <c r="C56" s="34" t="s">
        <v>98</v>
      </c>
      <c r="E56" s="24"/>
      <c r="F56" s="24"/>
      <c r="G56" s="24"/>
      <c r="H56" s="24"/>
      <c r="I56" s="49">
        <f t="shared" si="12"/>
        <v>0</v>
      </c>
      <c r="J56" s="24"/>
      <c r="K56" s="24"/>
      <c r="L56" s="24"/>
      <c r="M56" s="24"/>
      <c r="N56" s="49">
        <f t="shared" si="13"/>
        <v>0</v>
      </c>
      <c r="O56" s="24"/>
      <c r="P56" s="24"/>
      <c r="Q56" s="24"/>
      <c r="R56" s="24"/>
      <c r="S56" s="49">
        <f t="shared" si="14"/>
        <v>0</v>
      </c>
    </row>
    <row r="57" spans="2:19" s="1" customFormat="1" ht="13.5" thickBot="1" x14ac:dyDescent="0.25">
      <c r="B57" s="35"/>
      <c r="C57" s="34" t="s">
        <v>46</v>
      </c>
      <c r="D57" s="35"/>
      <c r="E57" s="51">
        <f t="shared" ref="E57:S57" si="15">SUM(E44:E56)</f>
        <v>0</v>
      </c>
      <c r="F57" s="51">
        <f t="shared" si="15"/>
        <v>0</v>
      </c>
      <c r="G57" s="51">
        <f t="shared" si="15"/>
        <v>0</v>
      </c>
      <c r="H57" s="51">
        <f t="shared" si="15"/>
        <v>0</v>
      </c>
      <c r="I57" s="51">
        <f t="shared" si="15"/>
        <v>0</v>
      </c>
      <c r="J57" s="51">
        <f t="shared" si="15"/>
        <v>0</v>
      </c>
      <c r="K57" s="51">
        <f t="shared" si="15"/>
        <v>0</v>
      </c>
      <c r="L57" s="51">
        <f t="shared" si="15"/>
        <v>0</v>
      </c>
      <c r="M57" s="51">
        <f t="shared" si="15"/>
        <v>0</v>
      </c>
      <c r="N57" s="51">
        <f t="shared" si="15"/>
        <v>0</v>
      </c>
      <c r="O57" s="51">
        <f t="shared" si="15"/>
        <v>0</v>
      </c>
      <c r="P57" s="51">
        <f t="shared" si="15"/>
        <v>0</v>
      </c>
      <c r="Q57" s="51">
        <f t="shared" si="15"/>
        <v>0</v>
      </c>
      <c r="R57" s="51">
        <f t="shared" si="15"/>
        <v>0</v>
      </c>
      <c r="S57" s="51">
        <f t="shared" si="15"/>
        <v>0</v>
      </c>
    </row>
    <row r="58" spans="2:19" s="1" customFormat="1" ht="13.5" thickTop="1" x14ac:dyDescent="0.2">
      <c r="B58" s="35"/>
      <c r="C58" s="34"/>
      <c r="D58" s="35"/>
    </row>
    <row r="59" spans="2:19" s="1" customFormat="1" x14ac:dyDescent="0.2">
      <c r="B59" s="33" t="s">
        <v>101</v>
      </c>
      <c r="C59" s="35"/>
      <c r="D59" s="35"/>
    </row>
    <row r="60" spans="2:19" s="1" customFormat="1" x14ac:dyDescent="0.2">
      <c r="C60" s="23" t="s">
        <v>102</v>
      </c>
      <c r="E60" s="24"/>
      <c r="F60" s="24"/>
      <c r="G60" s="24"/>
      <c r="H60" s="24"/>
      <c r="I60" s="49">
        <f>SUM(E60:H60)</f>
        <v>0</v>
      </c>
      <c r="J60" s="24"/>
      <c r="K60" s="24"/>
      <c r="L60" s="24"/>
      <c r="M60" s="24"/>
      <c r="N60" s="49">
        <f>SUM(J60:M60)</f>
        <v>0</v>
      </c>
      <c r="O60" s="24"/>
      <c r="P60" s="24"/>
      <c r="Q60" s="24"/>
      <c r="R60" s="24"/>
      <c r="S60" s="49">
        <f>SUM(O60:R60)</f>
        <v>0</v>
      </c>
    </row>
    <row r="61" spans="2:19" s="1" customFormat="1" x14ac:dyDescent="0.2">
      <c r="C61" s="23" t="s">
        <v>103</v>
      </c>
      <c r="E61" s="24"/>
      <c r="F61" s="24"/>
      <c r="G61" s="24"/>
      <c r="H61" s="24"/>
      <c r="I61" s="49">
        <f>SUM(E61:H61)</f>
        <v>0</v>
      </c>
      <c r="J61" s="24"/>
      <c r="K61" s="24"/>
      <c r="L61" s="24"/>
      <c r="M61" s="24"/>
      <c r="N61" s="49">
        <f>SUM(J61:M61)</f>
        <v>0</v>
      </c>
      <c r="O61" s="24"/>
      <c r="P61" s="24"/>
      <c r="Q61" s="24"/>
      <c r="R61" s="24"/>
      <c r="S61" s="49">
        <f>SUM(O61:R61)</f>
        <v>0</v>
      </c>
    </row>
    <row r="62" spans="2:19" s="1" customFormat="1" x14ac:dyDescent="0.2">
      <c r="C62" s="23" t="s">
        <v>104</v>
      </c>
      <c r="E62" s="24"/>
      <c r="F62" s="24"/>
      <c r="G62" s="24"/>
      <c r="H62" s="24"/>
      <c r="I62" s="49"/>
      <c r="J62" s="24"/>
      <c r="K62" s="24"/>
      <c r="L62" s="24"/>
      <c r="M62" s="24"/>
      <c r="N62" s="49"/>
      <c r="O62" s="24"/>
      <c r="P62" s="24"/>
      <c r="Q62" s="24"/>
      <c r="R62" s="24"/>
      <c r="S62" s="49"/>
    </row>
    <row r="63" spans="2:19" s="1" customFormat="1" x14ac:dyDescent="0.2">
      <c r="C63" s="23" t="s">
        <v>105</v>
      </c>
      <c r="E63" s="24"/>
      <c r="F63" s="24"/>
      <c r="G63" s="24"/>
      <c r="H63" s="24"/>
      <c r="I63" s="49">
        <f>SUM(E63:H63)</f>
        <v>0</v>
      </c>
      <c r="J63" s="24"/>
      <c r="K63" s="24"/>
      <c r="L63" s="24"/>
      <c r="M63" s="24"/>
      <c r="N63" s="49">
        <f>SUM(J63:M63)</f>
        <v>0</v>
      </c>
      <c r="O63" s="24"/>
      <c r="P63" s="24"/>
      <c r="Q63" s="24"/>
      <c r="R63" s="24"/>
      <c r="S63" s="49">
        <f>SUM(O63:R63)</f>
        <v>0</v>
      </c>
    </row>
    <row r="64" spans="2:19" s="1" customFormat="1" ht="13.5" thickBot="1" x14ac:dyDescent="0.25">
      <c r="C64" s="34" t="s">
        <v>46</v>
      </c>
      <c r="E64" s="51">
        <f t="shared" ref="E64:S64" si="16">SUM(E60:E63)</f>
        <v>0</v>
      </c>
      <c r="F64" s="51">
        <f t="shared" si="16"/>
        <v>0</v>
      </c>
      <c r="G64" s="51">
        <f t="shared" si="16"/>
        <v>0</v>
      </c>
      <c r="H64" s="51">
        <f t="shared" si="16"/>
        <v>0</v>
      </c>
      <c r="I64" s="51">
        <f t="shared" si="16"/>
        <v>0</v>
      </c>
      <c r="J64" s="51">
        <f t="shared" si="16"/>
        <v>0</v>
      </c>
      <c r="K64" s="51">
        <f t="shared" si="16"/>
        <v>0</v>
      </c>
      <c r="L64" s="51">
        <f t="shared" si="16"/>
        <v>0</v>
      </c>
      <c r="M64" s="51">
        <f t="shared" si="16"/>
        <v>0</v>
      </c>
      <c r="N64" s="51">
        <f t="shared" si="16"/>
        <v>0</v>
      </c>
      <c r="O64" s="51">
        <f t="shared" si="16"/>
        <v>0</v>
      </c>
      <c r="P64" s="51">
        <f t="shared" si="16"/>
        <v>0</v>
      </c>
      <c r="Q64" s="51">
        <f t="shared" si="16"/>
        <v>0</v>
      </c>
      <c r="R64" s="51">
        <f t="shared" si="16"/>
        <v>0</v>
      </c>
      <c r="S64" s="51">
        <f t="shared" si="16"/>
        <v>0</v>
      </c>
    </row>
    <row r="65" spans="2:19" s="1" customFormat="1" ht="13.5" thickTop="1" x14ac:dyDescent="0.2">
      <c r="C65" s="34"/>
    </row>
    <row r="66" spans="2:19" s="1" customFormat="1" x14ac:dyDescent="0.2">
      <c r="B66" s="33" t="s">
        <v>60</v>
      </c>
      <c r="C66" s="35"/>
      <c r="D66" s="35"/>
    </row>
    <row r="67" spans="2:19" s="1" customFormat="1" x14ac:dyDescent="0.2">
      <c r="C67" s="23" t="s">
        <v>86</v>
      </c>
      <c r="E67" s="24"/>
      <c r="F67" s="24"/>
      <c r="G67" s="24"/>
      <c r="H67" s="24"/>
      <c r="I67" s="49">
        <f>SUM(E67:H67)</f>
        <v>0</v>
      </c>
      <c r="J67" s="24"/>
      <c r="K67" s="24"/>
      <c r="L67" s="24"/>
      <c r="M67" s="24"/>
      <c r="N67" s="49">
        <f>SUM(J67:M67)</f>
        <v>0</v>
      </c>
      <c r="O67" s="24"/>
      <c r="P67" s="24"/>
      <c r="Q67" s="24"/>
      <c r="R67" s="24"/>
      <c r="S67" s="49">
        <f>SUM(O67:R67)</f>
        <v>0</v>
      </c>
    </row>
    <row r="68" spans="2:19" s="1" customFormat="1" x14ac:dyDescent="0.2">
      <c r="C68" s="23" t="s">
        <v>89</v>
      </c>
      <c r="E68" s="24"/>
      <c r="F68" s="24"/>
      <c r="G68" s="24"/>
      <c r="H68" s="24"/>
      <c r="I68" s="49">
        <f>SUM(E68:H68)</f>
        <v>0</v>
      </c>
      <c r="J68" s="24"/>
      <c r="K68" s="24"/>
      <c r="L68" s="24"/>
      <c r="M68" s="24"/>
      <c r="N68" s="49">
        <f>SUM(J68:M68)</f>
        <v>0</v>
      </c>
      <c r="O68" s="24"/>
      <c r="P68" s="24"/>
      <c r="Q68" s="24"/>
      <c r="R68" s="24"/>
      <c r="S68" s="49">
        <f>SUM(O68:R68)</f>
        <v>0</v>
      </c>
    </row>
    <row r="69" spans="2:19" s="1" customFormat="1" x14ac:dyDescent="0.2">
      <c r="C69" s="23" t="s">
        <v>90</v>
      </c>
      <c r="E69" s="24"/>
      <c r="F69" s="24"/>
      <c r="G69" s="24"/>
      <c r="H69" s="24"/>
      <c r="I69" s="49">
        <f>SUM(E69:H69)</f>
        <v>0</v>
      </c>
      <c r="J69" s="24"/>
      <c r="K69" s="24"/>
      <c r="L69" s="24"/>
      <c r="M69" s="24"/>
      <c r="N69" s="49">
        <f>SUM(J69:M69)</f>
        <v>0</v>
      </c>
      <c r="O69" s="24"/>
      <c r="P69" s="24"/>
      <c r="Q69" s="24"/>
      <c r="R69" s="24"/>
      <c r="S69" s="49">
        <f>SUM(O69:R69)</f>
        <v>0</v>
      </c>
    </row>
    <row r="70" spans="2:19" s="1" customFormat="1" ht="13.5" thickBot="1" x14ac:dyDescent="0.25">
      <c r="C70" s="34" t="s">
        <v>46</v>
      </c>
      <c r="E70" s="51">
        <f t="shared" ref="E70:S70" si="17">SUM(E67:E69)</f>
        <v>0</v>
      </c>
      <c r="F70" s="51">
        <f t="shared" si="17"/>
        <v>0</v>
      </c>
      <c r="G70" s="51">
        <f t="shared" si="17"/>
        <v>0</v>
      </c>
      <c r="H70" s="51">
        <f t="shared" si="17"/>
        <v>0</v>
      </c>
      <c r="I70" s="51">
        <f t="shared" si="17"/>
        <v>0</v>
      </c>
      <c r="J70" s="51">
        <f t="shared" si="17"/>
        <v>0</v>
      </c>
      <c r="K70" s="51">
        <f t="shared" si="17"/>
        <v>0</v>
      </c>
      <c r="L70" s="51">
        <f t="shared" si="17"/>
        <v>0</v>
      </c>
      <c r="M70" s="51">
        <f t="shared" si="17"/>
        <v>0</v>
      </c>
      <c r="N70" s="51">
        <f t="shared" si="17"/>
        <v>0</v>
      </c>
      <c r="O70" s="51">
        <f t="shared" si="17"/>
        <v>0</v>
      </c>
      <c r="P70" s="51">
        <f t="shared" si="17"/>
        <v>0</v>
      </c>
      <c r="Q70" s="51">
        <f t="shared" si="17"/>
        <v>0</v>
      </c>
      <c r="R70" s="51">
        <f t="shared" si="17"/>
        <v>0</v>
      </c>
      <c r="S70" s="51">
        <f t="shared" si="17"/>
        <v>0</v>
      </c>
    </row>
    <row r="71" spans="2:19" s="1" customFormat="1" ht="14.25" thickTop="1" thickBot="1" x14ac:dyDescent="0.25">
      <c r="B71" s="34" t="s">
        <v>61</v>
      </c>
      <c r="C71" s="35"/>
      <c r="D71" s="35"/>
      <c r="E71" s="51">
        <f t="shared" ref="E71:L71" si="18">SUM(E19,E31,E41,E57,E64,E70)</f>
        <v>0</v>
      </c>
      <c r="F71" s="51">
        <f t="shared" si="18"/>
        <v>0</v>
      </c>
      <c r="G71" s="51">
        <f t="shared" si="18"/>
        <v>0</v>
      </c>
      <c r="H71" s="51">
        <f t="shared" si="18"/>
        <v>0</v>
      </c>
      <c r="I71" s="51">
        <f t="shared" si="18"/>
        <v>0</v>
      </c>
      <c r="J71" s="51">
        <f t="shared" si="18"/>
        <v>0</v>
      </c>
      <c r="K71" s="51">
        <f t="shared" si="18"/>
        <v>0</v>
      </c>
      <c r="L71" s="51">
        <f t="shared" si="18"/>
        <v>0</v>
      </c>
      <c r="M71" s="51">
        <f t="shared" ref="M71:S71" si="19">SUM(M20,M32,M42,M58,M64,M70)</f>
        <v>0</v>
      </c>
      <c r="N71" s="51">
        <f t="shared" si="19"/>
        <v>0</v>
      </c>
      <c r="O71" s="51">
        <f t="shared" si="19"/>
        <v>0</v>
      </c>
      <c r="P71" s="51">
        <f t="shared" si="19"/>
        <v>0</v>
      </c>
      <c r="Q71" s="51">
        <f t="shared" si="19"/>
        <v>0</v>
      </c>
      <c r="R71" s="51">
        <f t="shared" si="19"/>
        <v>0</v>
      </c>
      <c r="S71" s="51">
        <f t="shared" si="19"/>
        <v>0</v>
      </c>
    </row>
    <row r="72" spans="2:19" s="1" customFormat="1" ht="13.5" thickTop="1" x14ac:dyDescent="0.2"/>
    <row r="73" spans="2:19" s="1" customFormat="1" x14ac:dyDescent="0.2"/>
    <row r="74" spans="2:19" s="1" customFormat="1" x14ac:dyDescent="0.2"/>
    <row r="75" spans="2:19" s="1" customFormat="1" x14ac:dyDescent="0.2">
      <c r="C75" s="1" t="s">
        <v>106</v>
      </c>
    </row>
    <row r="76" spans="2:19" s="1" customFormat="1" x14ac:dyDescent="0.2"/>
    <row r="77" spans="2:19" s="1" customFormat="1" x14ac:dyDescent="0.2"/>
    <row r="78" spans="2:19" s="1" customFormat="1" x14ac:dyDescent="0.2"/>
    <row r="79" spans="2:19" s="1" customFormat="1" x14ac:dyDescent="0.2"/>
    <row r="80" spans="2:19"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pans="27:38" s="1" customFormat="1" x14ac:dyDescent="0.2"/>
    <row r="226" spans="27:38" s="1" customFormat="1" x14ac:dyDescent="0.2"/>
    <row r="227" spans="27:38" s="1" customFormat="1" x14ac:dyDescent="0.2"/>
    <row r="228" spans="27:38" s="1" customFormat="1" x14ac:dyDescent="0.2"/>
    <row r="229" spans="27:38" s="1" customFormat="1" x14ac:dyDescent="0.2"/>
    <row r="230" spans="27:38" s="1" customFormat="1" x14ac:dyDescent="0.2"/>
    <row r="231" spans="27:38" s="1" customFormat="1" x14ac:dyDescent="0.2"/>
    <row r="232" spans="27:38" s="1" customFormat="1" x14ac:dyDescent="0.2"/>
    <row r="233" spans="27:38" s="1" customFormat="1" x14ac:dyDescent="0.2"/>
    <row r="234" spans="27:38" s="1" customFormat="1" x14ac:dyDescent="0.2"/>
    <row r="235" spans="27:38" s="1" customFormat="1" x14ac:dyDescent="0.2"/>
    <row r="236" spans="27:38" s="1" customFormat="1" x14ac:dyDescent="0.2">
      <c r="AA236" s="28" t="s">
        <v>23</v>
      </c>
      <c r="AB236" s="28" t="s">
        <v>24</v>
      </c>
      <c r="AC236" s="28" t="s">
        <v>25</v>
      </c>
      <c r="AD236" s="28" t="s">
        <v>26</v>
      </c>
      <c r="AE236" s="28" t="s">
        <v>27</v>
      </c>
      <c r="AF236" s="28" t="s">
        <v>28</v>
      </c>
      <c r="AG236" s="28" t="s">
        <v>29</v>
      </c>
      <c r="AH236" s="28" t="s">
        <v>30</v>
      </c>
      <c r="AI236" s="28" t="s">
        <v>31</v>
      </c>
      <c r="AJ236" s="28" t="s">
        <v>32</v>
      </c>
      <c r="AK236" s="28" t="s">
        <v>33</v>
      </c>
      <c r="AL236" s="28" t="s">
        <v>34</v>
      </c>
    </row>
    <row r="237" spans="27:38" s="1" customFormat="1" x14ac:dyDescent="0.2">
      <c r="AA237" s="36" t="e">
        <f>#N/A</f>
        <v>#N/A</v>
      </c>
      <c r="AB237" s="28" t="e">
        <f t="shared" ref="AB237:AL237" si="20">IF(AA237=11,0,AA237+1)</f>
        <v>#N/A</v>
      </c>
      <c r="AC237" s="28" t="e">
        <f t="shared" si="20"/>
        <v>#N/A</v>
      </c>
      <c r="AD237" s="28" t="e">
        <f t="shared" si="20"/>
        <v>#N/A</v>
      </c>
      <c r="AE237" s="28" t="e">
        <f t="shared" si="20"/>
        <v>#N/A</v>
      </c>
      <c r="AF237" s="28" t="e">
        <f t="shared" si="20"/>
        <v>#N/A</v>
      </c>
      <c r="AG237" s="28" t="e">
        <f t="shared" si="20"/>
        <v>#N/A</v>
      </c>
      <c r="AH237" s="28" t="e">
        <f t="shared" si="20"/>
        <v>#N/A</v>
      </c>
      <c r="AI237" s="28" t="e">
        <f t="shared" si="20"/>
        <v>#N/A</v>
      </c>
      <c r="AJ237" s="28" t="e">
        <f t="shared" si="20"/>
        <v>#N/A</v>
      </c>
      <c r="AK237" s="28" t="e">
        <f t="shared" si="20"/>
        <v>#N/A</v>
      </c>
      <c r="AL237" s="28" t="e">
        <f t="shared" si="20"/>
        <v>#N/A</v>
      </c>
    </row>
    <row r="238" spans="27:38" s="1" customFormat="1" x14ac:dyDescent="0.2"/>
    <row r="239" spans="27:38" s="1" customFormat="1" x14ac:dyDescent="0.2"/>
    <row r="240" spans="27:38" s="1" customFormat="1" x14ac:dyDescent="0.2"/>
    <row r="241" spans="27:39" s="1" customFormat="1" x14ac:dyDescent="0.2"/>
    <row r="242" spans="27:39" s="1" customFormat="1" x14ac:dyDescent="0.2">
      <c r="AB242" s="27">
        <f ca="1">E4</f>
        <v>2016</v>
      </c>
      <c r="AC242" s="27">
        <f ca="1">J4</f>
        <v>2017</v>
      </c>
      <c r="AD242" s="27">
        <f ca="1">O4</f>
        <v>2018</v>
      </c>
    </row>
    <row r="243" spans="27:39" s="1" customFormat="1" x14ac:dyDescent="0.2">
      <c r="AA243" s="1" t="str">
        <f>B71</f>
        <v>Totale budget operativo</v>
      </c>
      <c r="AB243" s="29">
        <f>I71</f>
        <v>0</v>
      </c>
      <c r="AC243" s="29">
        <f>N71</f>
        <v>0</v>
      </c>
      <c r="AD243" s="29">
        <f>S71</f>
        <v>0</v>
      </c>
    </row>
    <row r="244" spans="27:39" s="1" customFormat="1" x14ac:dyDescent="0.2"/>
    <row r="245" spans="27:39" s="1" customFormat="1" x14ac:dyDescent="0.2">
      <c r="AB245" s="1" t="str">
        <f ca="1">CONCATENATE($E$4," ",E5)</f>
        <v>2016 T1</v>
      </c>
      <c r="AC245" s="1" t="str">
        <f ca="1">CONCATENATE($E$4," ",F5)</f>
        <v>2016 T2</v>
      </c>
      <c r="AD245" s="1" t="str">
        <f ca="1">CONCATENATE($E$4," ",G5)</f>
        <v>2016 T3</v>
      </c>
      <c r="AE245" s="1" t="str">
        <f ca="1">CONCATENATE($E$4," ",H5)</f>
        <v>2016 T4</v>
      </c>
    </row>
    <row r="246" spans="27:39" s="1" customFormat="1" x14ac:dyDescent="0.2">
      <c r="AA246" s="1" t="str">
        <f>B71</f>
        <v>Totale budget operativo</v>
      </c>
      <c r="AB246" s="29">
        <f>E71</f>
        <v>0</v>
      </c>
      <c r="AC246" s="29">
        <f>F71</f>
        <v>0</v>
      </c>
      <c r="AD246" s="29">
        <f>G71</f>
        <v>0</v>
      </c>
      <c r="AE246" s="29">
        <f>H71</f>
        <v>0</v>
      </c>
    </row>
    <row r="247" spans="27:39" s="1" customFormat="1" x14ac:dyDescent="0.2"/>
    <row r="248" spans="27:39" s="1" customFormat="1" x14ac:dyDescent="0.2">
      <c r="AB248" s="1" t="str">
        <f ca="1">CONCATENATE($E$4," ",E5)</f>
        <v>2016 T1</v>
      </c>
      <c r="AC248" s="1" t="str">
        <f ca="1">CONCATENATE($E$4," ",F5)</f>
        <v>2016 T2</v>
      </c>
      <c r="AD248" s="1" t="str">
        <f ca="1">CONCATENATE($E$4," ",G5)</f>
        <v>2016 T3</v>
      </c>
      <c r="AE248" s="1" t="str">
        <f ca="1">CONCATENATE($E$4," ",H5)</f>
        <v>2016 T4</v>
      </c>
      <c r="AF248" s="1" t="str">
        <f ca="1">CONCATENATE($J$4," ",J5)</f>
        <v>2017 T1</v>
      </c>
      <c r="AG248" s="1" t="str">
        <f ca="1">CONCATENATE($J$4," ",K5)</f>
        <v>2017 T2</v>
      </c>
      <c r="AH248" s="1" t="str">
        <f ca="1">CONCATENATE($J$4," ",L5)</f>
        <v>2017 T3</v>
      </c>
      <c r="AI248" s="1" t="str">
        <f ca="1">CONCATENATE($J$4," ",M5)</f>
        <v>2017 T4</v>
      </c>
      <c r="AJ248" s="1" t="str">
        <f ca="1">CONCATENATE($O$4," ",O5)</f>
        <v>2018 T1</v>
      </c>
      <c r="AK248" s="1" t="str">
        <f ca="1">CONCATENATE($O$4," ",P5)</f>
        <v>2018 T2</v>
      </c>
      <c r="AL248" s="1" t="str">
        <f ca="1">CONCATENATE($O$4," ",Q5)</f>
        <v>2018 T3</v>
      </c>
      <c r="AM248" s="1" t="str">
        <f ca="1">CONCATENATE($O$4," ",R5)</f>
        <v>2018 T4</v>
      </c>
    </row>
    <row r="249" spans="27:39" s="1" customFormat="1" x14ac:dyDescent="0.2">
      <c r="AA249" s="1" t="str">
        <f>B71</f>
        <v>Totale budget operativo</v>
      </c>
      <c r="AB249" s="29">
        <f>E71</f>
        <v>0</v>
      </c>
      <c r="AC249" s="29">
        <f>F71</f>
        <v>0</v>
      </c>
      <c r="AD249" s="29">
        <f>G71</f>
        <v>0</v>
      </c>
      <c r="AE249" s="29">
        <f>H71</f>
        <v>0</v>
      </c>
      <c r="AF249" s="29">
        <f>J71</f>
        <v>0</v>
      </c>
      <c r="AG249" s="29">
        <f>K71</f>
        <v>0</v>
      </c>
      <c r="AH249" s="29">
        <f>L71</f>
        <v>0</v>
      </c>
      <c r="AI249" s="29">
        <f>M71</f>
        <v>0</v>
      </c>
      <c r="AJ249" s="29">
        <f>O71</f>
        <v>0</v>
      </c>
      <c r="AK249" s="29">
        <f>P71</f>
        <v>0</v>
      </c>
      <c r="AL249" s="29">
        <f>Q71</f>
        <v>0</v>
      </c>
      <c r="AM249" s="29">
        <f>R71</f>
        <v>0</v>
      </c>
    </row>
    <row r="250" spans="27:39" s="1" customFormat="1" x14ac:dyDescent="0.2"/>
    <row r="251" spans="27:39" s="1" customFormat="1" x14ac:dyDescent="0.2">
      <c r="AB251" s="1" t="str">
        <f t="shared" ref="AB251:AM251" si="21">"#REF!#REF!"</f>
        <v>#REF!#REF!</v>
      </c>
      <c r="AC251" s="1" t="str">
        <f t="shared" si="21"/>
        <v>#REF!#REF!</v>
      </c>
      <c r="AD251" s="1" t="str">
        <f t="shared" si="21"/>
        <v>#REF!#REF!</v>
      </c>
      <c r="AE251" s="1" t="str">
        <f t="shared" si="21"/>
        <v>#REF!#REF!</v>
      </c>
      <c r="AF251" s="1" t="str">
        <f t="shared" si="21"/>
        <v>#REF!#REF!</v>
      </c>
      <c r="AG251" s="1" t="str">
        <f t="shared" si="21"/>
        <v>#REF!#REF!</v>
      </c>
      <c r="AH251" s="1" t="str">
        <f t="shared" si="21"/>
        <v>#REF!#REF!</v>
      </c>
      <c r="AI251" s="1" t="str">
        <f t="shared" si="21"/>
        <v>#REF!#REF!</v>
      </c>
      <c r="AJ251" s="1" t="str">
        <f t="shared" si="21"/>
        <v>#REF!#REF!</v>
      </c>
      <c r="AK251" s="1" t="str">
        <f t="shared" si="21"/>
        <v>#REF!#REF!</v>
      </c>
      <c r="AL251" s="1" t="str">
        <f t="shared" si="21"/>
        <v>#REF!#REF!</v>
      </c>
      <c r="AM251" s="1" t="str">
        <f t="shared" si="21"/>
        <v>#REF!#REF!</v>
      </c>
    </row>
    <row r="252" spans="27:39" s="1" customFormat="1" x14ac:dyDescent="0.2">
      <c r="AA252" s="1" t="s">
        <v>37</v>
      </c>
      <c r="AB252" s="29" t="str">
        <f t="shared" ref="AB252:AM252" si="22">"$'Sales Forecast'.#REF!#REF!"</f>
        <v>$'Sales Forecast'.#REF!#REF!</v>
      </c>
      <c r="AC252" s="29" t="str">
        <f t="shared" si="22"/>
        <v>$'Sales Forecast'.#REF!#REF!</v>
      </c>
      <c r="AD252" s="29" t="str">
        <f t="shared" si="22"/>
        <v>$'Sales Forecast'.#REF!#REF!</v>
      </c>
      <c r="AE252" s="29" t="str">
        <f t="shared" si="22"/>
        <v>$'Sales Forecast'.#REF!#REF!</v>
      </c>
      <c r="AF252" s="29" t="str">
        <f t="shared" si="22"/>
        <v>$'Sales Forecast'.#REF!#REF!</v>
      </c>
      <c r="AG252" s="29" t="str">
        <f t="shared" si="22"/>
        <v>$'Sales Forecast'.#REF!#REF!</v>
      </c>
      <c r="AH252" s="29" t="str">
        <f t="shared" si="22"/>
        <v>$'Sales Forecast'.#REF!#REF!</v>
      </c>
      <c r="AI252" s="29" t="str">
        <f t="shared" si="22"/>
        <v>$'Sales Forecast'.#REF!#REF!</v>
      </c>
      <c r="AJ252" s="29" t="str">
        <f t="shared" si="22"/>
        <v>$'Sales Forecast'.#REF!#REF!</v>
      </c>
      <c r="AK252" s="29" t="str">
        <f t="shared" si="22"/>
        <v>$'Sales Forecast'.#REF!#REF!</v>
      </c>
      <c r="AL252" s="29" t="str">
        <f t="shared" si="22"/>
        <v>$'Sales Forecast'.#REF!#REF!</v>
      </c>
      <c r="AM252" s="29" t="str">
        <f t="shared" si="22"/>
        <v>$'Sales Forecast'.#REF!#REF!</v>
      </c>
    </row>
    <row r="253" spans="27:39" s="1" customFormat="1" x14ac:dyDescent="0.2">
      <c r="AA253" s="1" t="str">
        <f>B71</f>
        <v>Totale budget operativo</v>
      </c>
      <c r="AB253" s="29" t="str">
        <f t="shared" ref="AB253:AM253" si="23">"#REF!#REF!"</f>
        <v>#REF!#REF!</v>
      </c>
      <c r="AC253" s="29" t="str">
        <f t="shared" si="23"/>
        <v>#REF!#REF!</v>
      </c>
      <c r="AD253" s="29" t="str">
        <f t="shared" si="23"/>
        <v>#REF!#REF!</v>
      </c>
      <c r="AE253" s="29" t="str">
        <f t="shared" si="23"/>
        <v>#REF!#REF!</v>
      </c>
      <c r="AF253" s="29" t="str">
        <f t="shared" si="23"/>
        <v>#REF!#REF!</v>
      </c>
      <c r="AG253" s="29" t="str">
        <f t="shared" si="23"/>
        <v>#REF!#REF!</v>
      </c>
      <c r="AH253" s="29" t="str">
        <f t="shared" si="23"/>
        <v>#REF!#REF!</v>
      </c>
      <c r="AI253" s="29" t="str">
        <f t="shared" si="23"/>
        <v>#REF!#REF!</v>
      </c>
      <c r="AJ253" s="29" t="str">
        <f t="shared" si="23"/>
        <v>#REF!#REF!</v>
      </c>
      <c r="AK253" s="29" t="str">
        <f t="shared" si="23"/>
        <v>#REF!#REF!</v>
      </c>
      <c r="AL253" s="29" t="str">
        <f t="shared" si="23"/>
        <v>#REF!#REF!</v>
      </c>
      <c r="AM253" s="29" t="str">
        <f t="shared" si="23"/>
        <v>#REF!#REF!</v>
      </c>
    </row>
    <row r="254" spans="27:39" s="1" customFormat="1" x14ac:dyDescent="0.2"/>
    <row r="255" spans="27:39" s="1" customFormat="1" x14ac:dyDescent="0.2"/>
    <row r="256" spans="27:39" s="1" customFormat="1" x14ac:dyDescent="0.2"/>
    <row r="257" spans="27:39" s="1" customFormat="1" x14ac:dyDescent="0.2"/>
    <row r="258" spans="27:39" s="1" customFormat="1" x14ac:dyDescent="0.2">
      <c r="AB258" s="1" t="str">
        <f t="shared" ref="AB258:AM258" ca="1" si="24">AB248</f>
        <v>2016 T1</v>
      </c>
      <c r="AC258" s="1" t="str">
        <f t="shared" ca="1" si="24"/>
        <v>2016 T2</v>
      </c>
      <c r="AD258" s="1" t="str">
        <f t="shared" ca="1" si="24"/>
        <v>2016 T3</v>
      </c>
      <c r="AE258" s="1" t="str">
        <f t="shared" ca="1" si="24"/>
        <v>2016 T4</v>
      </c>
      <c r="AF258" s="1" t="str">
        <f t="shared" ca="1" si="24"/>
        <v>2017 T1</v>
      </c>
      <c r="AG258" s="1" t="str">
        <f t="shared" ca="1" si="24"/>
        <v>2017 T2</v>
      </c>
      <c r="AH258" s="1" t="str">
        <f t="shared" ca="1" si="24"/>
        <v>2017 T3</v>
      </c>
      <c r="AI258" s="1" t="str">
        <f t="shared" ca="1" si="24"/>
        <v>2017 T4</v>
      </c>
      <c r="AJ258" s="1" t="str">
        <f t="shared" ca="1" si="24"/>
        <v>2018 T1</v>
      </c>
      <c r="AK258" s="1" t="str">
        <f t="shared" ca="1" si="24"/>
        <v>2018 T2</v>
      </c>
      <c r="AL258" s="1" t="str">
        <f t="shared" ca="1" si="24"/>
        <v>2018 T3</v>
      </c>
      <c r="AM258" s="1" t="str">
        <f t="shared" ca="1" si="24"/>
        <v>2018 T4</v>
      </c>
    </row>
    <row r="259" spans="27:39" s="1" customFormat="1" x14ac:dyDescent="0.2">
      <c r="AA259" s="1" t="s">
        <v>38</v>
      </c>
      <c r="AB259" s="29">
        <f>'forecast delle vendite'!D26</f>
        <v>0</v>
      </c>
      <c r="AC259" s="29">
        <f>'forecast delle vendite'!E26</f>
        <v>0</v>
      </c>
      <c r="AD259" s="29">
        <f>'forecast delle vendite'!F26</f>
        <v>0</v>
      </c>
      <c r="AE259" s="29">
        <f>'forecast delle vendite'!G26</f>
        <v>0</v>
      </c>
      <c r="AF259" s="29">
        <f>'forecast delle vendite'!I26</f>
        <v>0</v>
      </c>
      <c r="AG259" s="29">
        <f>'forecast delle vendite'!J26</f>
        <v>0</v>
      </c>
      <c r="AH259" s="29">
        <f>'forecast delle vendite'!K26</f>
        <v>0</v>
      </c>
      <c r="AI259" s="29">
        <f>'forecast delle vendite'!L26</f>
        <v>0</v>
      </c>
      <c r="AJ259" s="29">
        <f>'forecast delle vendite'!N26</f>
        <v>0</v>
      </c>
      <c r="AK259" s="29">
        <f>'forecast delle vendite'!O26</f>
        <v>0</v>
      </c>
      <c r="AL259" s="29">
        <f>'forecast delle vendite'!P26</f>
        <v>0</v>
      </c>
      <c r="AM259" s="29">
        <f>'forecast delle vendite'!Q26</f>
        <v>0</v>
      </c>
    </row>
    <row r="260" spans="27:39" s="1" customFormat="1" x14ac:dyDescent="0.2">
      <c r="AA260" s="1" t="str">
        <f>B71</f>
        <v>Totale budget operativo</v>
      </c>
      <c r="AB260" s="29">
        <f>E71</f>
        <v>0</v>
      </c>
      <c r="AC260" s="29">
        <f>F71</f>
        <v>0</v>
      </c>
      <c r="AD260" s="29">
        <f>G71</f>
        <v>0</v>
      </c>
      <c r="AE260" s="29">
        <f>H71</f>
        <v>0</v>
      </c>
      <c r="AF260" s="29">
        <f>J71</f>
        <v>0</v>
      </c>
      <c r="AG260" s="29">
        <f>K71</f>
        <v>0</v>
      </c>
      <c r="AH260" s="29">
        <f>L71</f>
        <v>0</v>
      </c>
      <c r="AI260" s="29">
        <f>M71</f>
        <v>0</v>
      </c>
      <c r="AJ260" s="29">
        <f>O71</f>
        <v>0</v>
      </c>
      <c r="AK260" s="29">
        <f>P71</f>
        <v>0</v>
      </c>
      <c r="AL260" s="29">
        <f>Q71</f>
        <v>0</v>
      </c>
      <c r="AM260" s="29">
        <f>R71</f>
        <v>0</v>
      </c>
    </row>
    <row r="261" spans="27:39" s="1" customFormat="1" x14ac:dyDescent="0.2"/>
    <row r="262" spans="27:39" s="1" customFormat="1" x14ac:dyDescent="0.2"/>
    <row r="263" spans="27:39" s="1" customFormat="1" x14ac:dyDescent="0.2"/>
    <row r="264" spans="27:39" s="1" customFormat="1" x14ac:dyDescent="0.2"/>
    <row r="265" spans="27:39" s="1" customFormat="1" x14ac:dyDescent="0.2"/>
    <row r="266" spans="27:39" s="1" customFormat="1" x14ac:dyDescent="0.2"/>
    <row r="267" spans="27:39" s="1" customFormat="1" x14ac:dyDescent="0.2"/>
    <row r="268" spans="27:39" s="1" customFormat="1" x14ac:dyDescent="0.2"/>
    <row r="269" spans="27:39" s="1" customFormat="1" x14ac:dyDescent="0.2"/>
    <row r="270" spans="27:39" s="1" customFormat="1" x14ac:dyDescent="0.2"/>
    <row r="271" spans="27:39" s="1" customFormat="1" x14ac:dyDescent="0.2"/>
    <row r="272" spans="27:39"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sheetData>
  <mergeCells count="4">
    <mergeCell ref="C1:Q1"/>
    <mergeCell ref="E4:I4"/>
    <mergeCell ref="J4:N4"/>
    <mergeCell ref="O4:S4"/>
  </mergeCells>
  <phoneticPr fontId="0" type="noConversion"/>
  <printOptions horizontalCentered="1"/>
  <pageMargins left="0.78749999999999998" right="0.78749999999999998" top="0.88749999999999996" bottom="0.88749999999999996" header="0.78749999999999998" footer="0.78749999999999998"/>
  <pageSetup scale="54" orientation="landscape" useFirstPageNumber="1"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5"/>
  <sheetViews>
    <sheetView showGridLines="0" tabSelected="1" workbookViewId="0"/>
  </sheetViews>
  <sheetFormatPr defaultRowHeight="12.75" x14ac:dyDescent="0.2"/>
  <cols>
    <col min="1" max="1" width="6.5703125" customWidth="1"/>
    <col min="2" max="2" width="3.7109375" customWidth="1"/>
    <col min="3" max="3" width="10.5703125" customWidth="1"/>
    <col min="4" max="4" width="8.5703125" customWidth="1"/>
    <col min="5" max="5" width="20.42578125" customWidth="1"/>
    <col min="6" max="20" width="12.5703125" customWidth="1"/>
    <col min="25" max="30" width="10.7109375" customWidth="1"/>
  </cols>
  <sheetData>
    <row r="1" spans="1:20" s="1" customFormat="1" ht="33.75" x14ac:dyDescent="0.5">
      <c r="B1" s="56" t="s">
        <v>48</v>
      </c>
      <c r="C1" s="56"/>
      <c r="D1" s="56"/>
      <c r="E1" s="56"/>
      <c r="F1" s="56"/>
      <c r="G1" s="56"/>
      <c r="H1" s="56"/>
      <c r="I1" s="56"/>
      <c r="J1" s="56"/>
      <c r="K1" s="56"/>
      <c r="L1" s="56"/>
      <c r="M1" s="56"/>
      <c r="N1" s="56"/>
      <c r="O1" s="56"/>
      <c r="P1" s="56"/>
      <c r="Q1" s="56"/>
      <c r="R1" s="56"/>
      <c r="S1" s="56"/>
      <c r="T1" s="56"/>
    </row>
    <row r="2" spans="1:20" s="1" customFormat="1" ht="20.100000000000001" customHeight="1" x14ac:dyDescent="0.5">
      <c r="B2" s="57"/>
      <c r="C2" s="57"/>
      <c r="D2" s="57"/>
      <c r="E2" s="57"/>
      <c r="F2" s="57"/>
      <c r="G2" s="57"/>
      <c r="H2" s="57"/>
      <c r="I2" s="57"/>
      <c r="J2" s="57"/>
      <c r="K2" s="57"/>
      <c r="L2" s="57"/>
      <c r="M2" s="57"/>
      <c r="N2" s="57"/>
      <c r="O2" s="57"/>
      <c r="P2" s="57"/>
      <c r="Q2" s="57"/>
      <c r="R2" s="57"/>
      <c r="S2" s="57"/>
      <c r="T2" s="57"/>
    </row>
    <row r="3" spans="1:20" s="1" customFormat="1" ht="20.100000000000001" customHeight="1" x14ac:dyDescent="0.5">
      <c r="A3" s="11">
        <v>112</v>
      </c>
      <c r="B3" s="33" t="s">
        <v>41</v>
      </c>
      <c r="D3" s="13">
        <f ca="1">YEAR(NOW())</f>
        <v>2016</v>
      </c>
      <c r="E3" s="32"/>
    </row>
    <row r="4" spans="1:20" s="1" customFormat="1" x14ac:dyDescent="0.2">
      <c r="F4" s="55">
        <f ca="1">D3</f>
        <v>2016</v>
      </c>
      <c r="G4" s="55"/>
      <c r="H4" s="55"/>
      <c r="I4" s="55"/>
      <c r="J4" s="55"/>
      <c r="K4" s="55">
        <f ca="1">F4+1</f>
        <v>2017</v>
      </c>
      <c r="L4" s="55"/>
      <c r="M4" s="55"/>
      <c r="N4" s="55"/>
      <c r="O4" s="55"/>
      <c r="P4" s="55">
        <f ca="1">K4+1</f>
        <v>2018</v>
      </c>
      <c r="Q4" s="55"/>
      <c r="R4" s="55"/>
      <c r="S4" s="55"/>
      <c r="T4" s="55"/>
    </row>
    <row r="5" spans="1:20" s="1" customFormat="1" x14ac:dyDescent="0.2">
      <c r="F5" s="20" t="s">
        <v>156</v>
      </c>
      <c r="G5" s="21" t="s">
        <v>157</v>
      </c>
      <c r="H5" s="21" t="s">
        <v>158</v>
      </c>
      <c r="I5" s="21" t="s">
        <v>159</v>
      </c>
      <c r="J5" s="22" t="s">
        <v>46</v>
      </c>
      <c r="K5" s="20" t="s">
        <v>156</v>
      </c>
      <c r="L5" s="21" t="s">
        <v>157</v>
      </c>
      <c r="M5" s="21" t="s">
        <v>158</v>
      </c>
      <c r="N5" s="21" t="s">
        <v>159</v>
      </c>
      <c r="O5" s="22" t="s">
        <v>46</v>
      </c>
      <c r="P5" s="20" t="s">
        <v>156</v>
      </c>
      <c r="Q5" s="21" t="s">
        <v>157</v>
      </c>
      <c r="R5" s="21" t="s">
        <v>158</v>
      </c>
      <c r="S5" s="21" t="s">
        <v>159</v>
      </c>
      <c r="T5" s="22" t="s">
        <v>46</v>
      </c>
    </row>
    <row r="6" spans="1:20" s="1" customFormat="1" x14ac:dyDescent="0.2">
      <c r="B6" s="33" t="s">
        <v>110</v>
      </c>
      <c r="F6" s="24"/>
      <c r="G6" s="24"/>
      <c r="H6" s="24"/>
      <c r="I6" s="24"/>
      <c r="P6" s="24"/>
      <c r="Q6" s="24"/>
      <c r="R6" s="24"/>
      <c r="S6" s="24"/>
    </row>
    <row r="7" spans="1:20" s="1" customFormat="1" x14ac:dyDescent="0.2">
      <c r="B7" s="37" t="s">
        <v>111</v>
      </c>
      <c r="F7" s="24"/>
      <c r="G7" s="24"/>
      <c r="H7" s="24"/>
      <c r="I7" s="24"/>
      <c r="K7" s="24"/>
      <c r="L7" s="24"/>
      <c r="M7" s="24"/>
      <c r="N7" s="24"/>
      <c r="P7" s="24"/>
      <c r="Q7" s="24"/>
      <c r="R7" s="24"/>
      <c r="S7" s="24"/>
    </row>
    <row r="8" spans="1:20" s="1" customFormat="1" x14ac:dyDescent="0.2">
      <c r="B8" s="1" t="s">
        <v>112</v>
      </c>
      <c r="C8" s="23"/>
      <c r="F8" s="24"/>
      <c r="G8" s="24"/>
      <c r="H8" s="24"/>
      <c r="I8" s="24"/>
      <c r="J8" s="49">
        <f t="shared" ref="J8:J16" si="0">SUM(F8:I8)</f>
        <v>0</v>
      </c>
      <c r="K8" s="24"/>
      <c r="L8" s="24"/>
      <c r="M8" s="24"/>
      <c r="N8" s="24"/>
      <c r="O8" s="49">
        <f t="shared" ref="O8:O16" si="1">SUM(K8:N8)</f>
        <v>0</v>
      </c>
      <c r="P8" s="24"/>
      <c r="Q8" s="24"/>
      <c r="R8" s="24"/>
      <c r="S8" s="24"/>
      <c r="T8" s="49">
        <f t="shared" ref="T8:T16" si="2">SUM(P8:S8)</f>
        <v>0</v>
      </c>
    </row>
    <row r="9" spans="1:20" s="1" customFormat="1" x14ac:dyDescent="0.2">
      <c r="B9" s="1" t="s">
        <v>112</v>
      </c>
      <c r="C9" s="23"/>
      <c r="F9" s="24"/>
      <c r="G9" s="24"/>
      <c r="H9" s="24"/>
      <c r="I9" s="24"/>
      <c r="J9" s="49">
        <f t="shared" si="0"/>
        <v>0</v>
      </c>
      <c r="K9" s="24"/>
      <c r="L9" s="24"/>
      <c r="M9" s="24"/>
      <c r="N9" s="24"/>
      <c r="O9" s="49">
        <f t="shared" si="1"/>
        <v>0</v>
      </c>
      <c r="P9" s="24"/>
      <c r="Q9" s="24"/>
      <c r="R9" s="24"/>
      <c r="S9" s="24"/>
      <c r="T9" s="49">
        <f t="shared" si="2"/>
        <v>0</v>
      </c>
    </row>
    <row r="10" spans="1:20" s="1" customFormat="1" x14ac:dyDescent="0.2">
      <c r="B10" s="1" t="s">
        <v>112</v>
      </c>
      <c r="C10" s="23"/>
      <c r="F10" s="24"/>
      <c r="G10" s="24"/>
      <c r="H10" s="24"/>
      <c r="I10" s="24"/>
      <c r="J10" s="49">
        <f t="shared" si="0"/>
        <v>0</v>
      </c>
      <c r="K10" s="24"/>
      <c r="L10" s="24"/>
      <c r="M10" s="24"/>
      <c r="N10" s="24"/>
      <c r="O10" s="49">
        <f t="shared" si="1"/>
        <v>0</v>
      </c>
      <c r="P10" s="24"/>
      <c r="Q10" s="24"/>
      <c r="R10" s="24"/>
      <c r="S10" s="24"/>
      <c r="T10" s="49">
        <f t="shared" si="2"/>
        <v>0</v>
      </c>
    </row>
    <row r="11" spans="1:20" s="1" customFormat="1" x14ac:dyDescent="0.2">
      <c r="B11" s="1" t="s">
        <v>112</v>
      </c>
      <c r="C11" s="23"/>
      <c r="F11" s="24"/>
      <c r="G11" s="24"/>
      <c r="H11" s="24"/>
      <c r="I11" s="24"/>
      <c r="J11" s="49">
        <f t="shared" si="0"/>
        <v>0</v>
      </c>
      <c r="K11" s="24"/>
      <c r="L11" s="24"/>
      <c r="M11" s="24"/>
      <c r="N11" s="24"/>
      <c r="O11" s="49">
        <f t="shared" si="1"/>
        <v>0</v>
      </c>
      <c r="P11" s="24"/>
      <c r="Q11" s="24"/>
      <c r="R11" s="24"/>
      <c r="S11" s="24"/>
      <c r="T11" s="49">
        <f t="shared" si="2"/>
        <v>0</v>
      </c>
    </row>
    <row r="12" spans="1:20" s="1" customFormat="1" x14ac:dyDescent="0.2">
      <c r="B12" s="1" t="s">
        <v>112</v>
      </c>
      <c r="C12" s="23"/>
      <c r="F12" s="24"/>
      <c r="G12" s="24"/>
      <c r="H12" s="24"/>
      <c r="I12" s="24"/>
      <c r="J12" s="49">
        <f t="shared" si="0"/>
        <v>0</v>
      </c>
      <c r="K12" s="24"/>
      <c r="L12" s="24"/>
      <c r="M12" s="24"/>
      <c r="N12" s="24"/>
      <c r="O12" s="49">
        <f t="shared" si="1"/>
        <v>0</v>
      </c>
      <c r="P12" s="24"/>
      <c r="Q12" s="24"/>
      <c r="R12" s="24"/>
      <c r="S12" s="24"/>
      <c r="T12" s="49">
        <f t="shared" si="2"/>
        <v>0</v>
      </c>
    </row>
    <row r="13" spans="1:20" s="1" customFormat="1" x14ac:dyDescent="0.2">
      <c r="C13" s="23"/>
      <c r="F13" s="24"/>
      <c r="G13" s="24"/>
      <c r="H13" s="24"/>
      <c r="I13" s="24"/>
      <c r="J13" s="49">
        <f t="shared" si="0"/>
        <v>0</v>
      </c>
      <c r="K13" s="24"/>
      <c r="L13" s="24"/>
      <c r="M13" s="24"/>
      <c r="N13" s="24"/>
      <c r="O13" s="49">
        <f t="shared" si="1"/>
        <v>0</v>
      </c>
      <c r="P13" s="24"/>
      <c r="Q13" s="24"/>
      <c r="R13" s="24"/>
      <c r="S13" s="24"/>
      <c r="T13" s="49">
        <f t="shared" si="2"/>
        <v>0</v>
      </c>
    </row>
    <row r="14" spans="1:20" s="1" customFormat="1" x14ac:dyDescent="0.2">
      <c r="C14" s="23"/>
      <c r="F14" s="24"/>
      <c r="G14" s="24"/>
      <c r="H14" s="24"/>
      <c r="I14" s="24"/>
      <c r="J14" s="49">
        <f t="shared" si="0"/>
        <v>0</v>
      </c>
      <c r="K14" s="24"/>
      <c r="L14" s="24"/>
      <c r="M14" s="24"/>
      <c r="N14" s="24"/>
      <c r="O14" s="49">
        <f t="shared" si="1"/>
        <v>0</v>
      </c>
      <c r="P14" s="24"/>
      <c r="Q14" s="24"/>
      <c r="R14" s="24"/>
      <c r="S14" s="24"/>
      <c r="T14" s="49">
        <f t="shared" si="2"/>
        <v>0</v>
      </c>
    </row>
    <row r="15" spans="1:20" s="1" customFormat="1" x14ac:dyDescent="0.2">
      <c r="C15" s="23"/>
      <c r="F15" s="24"/>
      <c r="G15" s="24"/>
      <c r="H15" s="24"/>
      <c r="I15" s="24"/>
      <c r="J15" s="49">
        <f t="shared" si="0"/>
        <v>0</v>
      </c>
      <c r="K15" s="24"/>
      <c r="L15" s="24"/>
      <c r="M15" s="24"/>
      <c r="N15" s="24"/>
      <c r="O15" s="49">
        <f t="shared" si="1"/>
        <v>0</v>
      </c>
      <c r="P15" s="24"/>
      <c r="Q15" s="24"/>
      <c r="R15" s="24"/>
      <c r="S15" s="24"/>
      <c r="T15" s="49">
        <f t="shared" si="2"/>
        <v>0</v>
      </c>
    </row>
    <row r="16" spans="1:20" s="1" customFormat="1" x14ac:dyDescent="0.2">
      <c r="C16" s="38"/>
      <c r="F16" s="24"/>
      <c r="G16" s="24"/>
      <c r="H16" s="24"/>
      <c r="I16" s="24"/>
      <c r="J16" s="49">
        <f t="shared" si="0"/>
        <v>0</v>
      </c>
      <c r="K16" s="24"/>
      <c r="L16" s="24"/>
      <c r="M16" s="24"/>
      <c r="N16" s="24"/>
      <c r="O16" s="49">
        <f t="shared" si="1"/>
        <v>0</v>
      </c>
      <c r="P16" s="24"/>
      <c r="Q16" s="24"/>
      <c r="R16" s="24"/>
      <c r="S16" s="24" t="s">
        <v>39</v>
      </c>
      <c r="T16" s="49">
        <f t="shared" si="2"/>
        <v>0</v>
      </c>
    </row>
    <row r="17" spans="2:20" s="1" customFormat="1" ht="16.5" customHeight="1" x14ac:dyDescent="0.2">
      <c r="B17" s="33" t="s">
        <v>117</v>
      </c>
      <c r="F17" s="51">
        <f t="shared" ref="F17:T17" si="3">SUM(F8:F16)</f>
        <v>0</v>
      </c>
      <c r="G17" s="51">
        <f t="shared" si="3"/>
        <v>0</v>
      </c>
      <c r="H17" s="51">
        <f t="shared" si="3"/>
        <v>0</v>
      </c>
      <c r="I17" s="51">
        <f t="shared" si="3"/>
        <v>0</v>
      </c>
      <c r="J17" s="51">
        <f t="shared" si="3"/>
        <v>0</v>
      </c>
      <c r="K17" s="51">
        <f t="shared" si="3"/>
        <v>0</v>
      </c>
      <c r="L17" s="51">
        <f t="shared" si="3"/>
        <v>0</v>
      </c>
      <c r="M17" s="51">
        <f t="shared" si="3"/>
        <v>0</v>
      </c>
      <c r="N17" s="51">
        <f t="shared" si="3"/>
        <v>0</v>
      </c>
      <c r="O17" s="51">
        <f t="shared" si="3"/>
        <v>0</v>
      </c>
      <c r="P17" s="51">
        <f t="shared" si="3"/>
        <v>0</v>
      </c>
      <c r="Q17" s="51">
        <f t="shared" si="3"/>
        <v>0</v>
      </c>
      <c r="R17" s="51">
        <f t="shared" si="3"/>
        <v>0</v>
      </c>
      <c r="S17" s="51">
        <f t="shared" si="3"/>
        <v>0</v>
      </c>
      <c r="T17" s="51">
        <f t="shared" si="3"/>
        <v>0</v>
      </c>
    </row>
    <row r="18" spans="2:20" s="1" customFormat="1" x14ac:dyDescent="0.2">
      <c r="B18" s="39"/>
      <c r="F18" s="40"/>
      <c r="G18" s="40"/>
      <c r="H18" s="40"/>
      <c r="I18" s="40"/>
      <c r="J18" s="40"/>
      <c r="K18" s="40"/>
      <c r="L18" s="40"/>
      <c r="M18" s="40"/>
      <c r="N18" s="40"/>
      <c r="O18" s="40"/>
      <c r="P18" s="24"/>
      <c r="Q18" s="24"/>
      <c r="R18" s="24"/>
      <c r="S18" s="24"/>
    </row>
    <row r="19" spans="2:20" s="1" customFormat="1" x14ac:dyDescent="0.2">
      <c r="B19" s="33" t="s">
        <v>113</v>
      </c>
      <c r="F19" s="24"/>
      <c r="G19" s="24"/>
      <c r="H19" s="24"/>
      <c r="I19" s="24"/>
      <c r="J19" s="40"/>
      <c r="K19" s="24"/>
      <c r="L19" s="24"/>
      <c r="M19" s="24"/>
      <c r="N19" s="24"/>
      <c r="O19" s="40"/>
      <c r="P19" s="24"/>
      <c r="Q19" s="24"/>
      <c r="R19" s="24"/>
      <c r="S19" s="24"/>
    </row>
    <row r="20" spans="2:20" s="1" customFormat="1" x14ac:dyDescent="0.2">
      <c r="C20" s="34" t="s">
        <v>114</v>
      </c>
      <c r="F20" s="24"/>
      <c r="G20" s="24"/>
      <c r="H20" s="24"/>
      <c r="I20" s="24"/>
      <c r="J20" s="49">
        <f t="shared" ref="J20:J40" si="4">SUM(F20:I20)</f>
        <v>0</v>
      </c>
      <c r="K20" s="24"/>
      <c r="L20" s="24"/>
      <c r="M20" s="24"/>
      <c r="N20" s="24"/>
      <c r="O20" s="49">
        <f t="shared" ref="O20:O40" si="5">SUM(K20:N20)</f>
        <v>0</v>
      </c>
      <c r="P20" s="24"/>
      <c r="Q20" s="24"/>
      <c r="R20" s="24"/>
      <c r="S20" s="24"/>
      <c r="T20" s="49">
        <f t="shared" ref="T20:T40" si="6">SUM(P20:S20)</f>
        <v>0</v>
      </c>
    </row>
    <row r="21" spans="2:20" s="1" customFormat="1" x14ac:dyDescent="0.2">
      <c r="C21" s="34" t="s">
        <v>116</v>
      </c>
      <c r="F21" s="24"/>
      <c r="G21" s="24"/>
      <c r="H21" s="24"/>
      <c r="I21" s="24"/>
      <c r="J21" s="49">
        <f t="shared" si="4"/>
        <v>0</v>
      </c>
      <c r="K21" s="24"/>
      <c r="L21" s="24"/>
      <c r="M21" s="24"/>
      <c r="N21" s="24"/>
      <c r="O21" s="49">
        <f t="shared" si="5"/>
        <v>0</v>
      </c>
      <c r="P21" s="24"/>
      <c r="Q21" s="24"/>
      <c r="R21" s="24"/>
      <c r="S21" s="24"/>
      <c r="T21" s="49">
        <f t="shared" si="6"/>
        <v>0</v>
      </c>
    </row>
    <row r="22" spans="2:20" s="1" customFormat="1" x14ac:dyDescent="0.2">
      <c r="C22" s="34" t="s">
        <v>115</v>
      </c>
      <c r="F22" s="24"/>
      <c r="G22" s="24"/>
      <c r="H22" s="24"/>
      <c r="I22" s="24"/>
      <c r="J22" s="49">
        <f t="shared" si="4"/>
        <v>0</v>
      </c>
      <c r="K22" s="24"/>
      <c r="L22" s="24"/>
      <c r="M22" s="24"/>
      <c r="N22" s="24"/>
      <c r="O22" s="49">
        <f t="shared" si="5"/>
        <v>0</v>
      </c>
      <c r="P22" s="24"/>
      <c r="Q22" s="24"/>
      <c r="R22" s="24"/>
      <c r="S22" s="24"/>
      <c r="T22" s="49">
        <f t="shared" si="6"/>
        <v>0</v>
      </c>
    </row>
    <row r="23" spans="2:20" s="1" customFormat="1" x14ac:dyDescent="0.2">
      <c r="C23" s="34" t="s">
        <v>119</v>
      </c>
      <c r="F23" s="24"/>
      <c r="G23" s="24"/>
      <c r="H23" s="24"/>
      <c r="I23" s="24"/>
      <c r="J23" s="49">
        <f t="shared" si="4"/>
        <v>0</v>
      </c>
      <c r="K23" s="24"/>
      <c r="L23" s="24"/>
      <c r="M23" s="24"/>
      <c r="N23" s="24"/>
      <c r="O23" s="49">
        <f t="shared" si="5"/>
        <v>0</v>
      </c>
      <c r="P23" s="24"/>
      <c r="Q23" s="24"/>
      <c r="R23" s="24"/>
      <c r="S23" s="24"/>
      <c r="T23" s="49">
        <f t="shared" si="6"/>
        <v>0</v>
      </c>
    </row>
    <row r="24" spans="2:20" s="1" customFormat="1" x14ac:dyDescent="0.2">
      <c r="C24" s="34" t="s">
        <v>118</v>
      </c>
      <c r="F24" s="24"/>
      <c r="G24" s="24"/>
      <c r="H24" s="24"/>
      <c r="I24" s="24"/>
      <c r="J24" s="49">
        <f t="shared" si="4"/>
        <v>0</v>
      </c>
      <c r="K24" s="24"/>
      <c r="L24" s="24"/>
      <c r="M24" s="24"/>
      <c r="N24" s="24"/>
      <c r="O24" s="49">
        <f t="shared" si="5"/>
        <v>0</v>
      </c>
      <c r="P24" s="24"/>
      <c r="Q24" s="24"/>
      <c r="R24" s="24"/>
      <c r="S24" s="24"/>
      <c r="T24" s="49">
        <f t="shared" si="6"/>
        <v>0</v>
      </c>
    </row>
    <row r="25" spans="2:20" s="1" customFormat="1" x14ac:dyDescent="0.2">
      <c r="C25" s="34" t="s">
        <v>120</v>
      </c>
      <c r="F25" s="24"/>
      <c r="G25" s="24"/>
      <c r="H25" s="24"/>
      <c r="I25" s="24"/>
      <c r="J25" s="49">
        <f t="shared" si="4"/>
        <v>0</v>
      </c>
      <c r="K25" s="24"/>
      <c r="L25" s="24"/>
      <c r="M25" s="24"/>
      <c r="N25" s="24"/>
      <c r="O25" s="49">
        <f t="shared" si="5"/>
        <v>0</v>
      </c>
      <c r="P25" s="24"/>
      <c r="Q25" s="24"/>
      <c r="R25" s="24"/>
      <c r="S25" s="24"/>
      <c r="T25" s="49">
        <f t="shared" si="6"/>
        <v>0</v>
      </c>
    </row>
    <row r="26" spans="2:20" s="1" customFormat="1" x14ac:dyDescent="0.2">
      <c r="C26" s="34" t="s">
        <v>132</v>
      </c>
      <c r="F26" s="24"/>
      <c r="G26" s="24"/>
      <c r="H26" s="24"/>
      <c r="I26" s="24"/>
      <c r="J26" s="49">
        <f t="shared" si="4"/>
        <v>0</v>
      </c>
      <c r="K26" s="24"/>
      <c r="L26" s="24"/>
      <c r="M26" s="24"/>
      <c r="N26" s="24"/>
      <c r="O26" s="49">
        <f t="shared" si="5"/>
        <v>0</v>
      </c>
      <c r="P26" s="24"/>
      <c r="Q26" s="24"/>
      <c r="R26" s="24"/>
      <c r="S26" s="24"/>
      <c r="T26" s="49">
        <f t="shared" si="6"/>
        <v>0</v>
      </c>
    </row>
    <row r="27" spans="2:20" s="1" customFormat="1" x14ac:dyDescent="0.2">
      <c r="C27" s="34" t="s">
        <v>145</v>
      </c>
      <c r="F27" s="24"/>
      <c r="G27" s="24"/>
      <c r="H27" s="24"/>
      <c r="I27" s="24"/>
      <c r="J27" s="49">
        <f t="shared" si="4"/>
        <v>0</v>
      </c>
      <c r="K27" s="24"/>
      <c r="L27" s="24"/>
      <c r="M27" s="24"/>
      <c r="N27" s="24"/>
      <c r="O27" s="49">
        <f t="shared" si="5"/>
        <v>0</v>
      </c>
      <c r="P27" s="24"/>
      <c r="Q27" s="24"/>
      <c r="R27" s="24"/>
      <c r="S27" s="24"/>
      <c r="T27" s="49">
        <f t="shared" si="6"/>
        <v>0</v>
      </c>
    </row>
    <row r="28" spans="2:20" s="1" customFormat="1" x14ac:dyDescent="0.2">
      <c r="C28" s="34" t="s">
        <v>143</v>
      </c>
      <c r="F28" s="24"/>
      <c r="G28" s="24"/>
      <c r="H28" s="24"/>
      <c r="I28" s="24"/>
      <c r="J28" s="49">
        <f t="shared" si="4"/>
        <v>0</v>
      </c>
      <c r="K28" s="24"/>
      <c r="L28" s="24"/>
      <c r="M28" s="24"/>
      <c r="N28" s="24"/>
      <c r="O28" s="49">
        <f t="shared" si="5"/>
        <v>0</v>
      </c>
      <c r="P28" s="24"/>
      <c r="Q28" s="24"/>
      <c r="R28" s="24"/>
      <c r="S28" s="24"/>
      <c r="T28" s="49">
        <f t="shared" si="6"/>
        <v>0</v>
      </c>
    </row>
    <row r="29" spans="2:20" s="1" customFormat="1" x14ac:dyDescent="0.2">
      <c r="C29" s="34" t="s">
        <v>144</v>
      </c>
      <c r="F29" s="24"/>
      <c r="G29" s="24"/>
      <c r="H29" s="24"/>
      <c r="I29" s="24"/>
      <c r="J29" s="49">
        <f t="shared" si="4"/>
        <v>0</v>
      </c>
      <c r="K29" s="24"/>
      <c r="L29" s="24"/>
      <c r="M29" s="24"/>
      <c r="N29" s="24"/>
      <c r="O29" s="49">
        <f t="shared" si="5"/>
        <v>0</v>
      </c>
      <c r="P29" s="24"/>
      <c r="Q29" s="24"/>
      <c r="R29" s="24"/>
      <c r="S29" s="24"/>
      <c r="T29" s="49">
        <f t="shared" si="6"/>
        <v>0</v>
      </c>
    </row>
    <row r="30" spans="2:20" s="1" customFormat="1" x14ac:dyDescent="0.2">
      <c r="C30" s="34" t="s">
        <v>124</v>
      </c>
      <c r="F30" s="24"/>
      <c r="G30" s="24"/>
      <c r="H30" s="24"/>
      <c r="I30" s="24"/>
      <c r="J30" s="49">
        <f t="shared" si="4"/>
        <v>0</v>
      </c>
      <c r="K30" s="24"/>
      <c r="L30" s="24"/>
      <c r="M30" s="24"/>
      <c r="N30" s="24"/>
      <c r="O30" s="49">
        <f t="shared" si="5"/>
        <v>0</v>
      </c>
      <c r="P30" s="24"/>
      <c r="Q30" s="24"/>
      <c r="R30" s="24"/>
      <c r="S30" s="24"/>
      <c r="T30" s="49">
        <f t="shared" si="6"/>
        <v>0</v>
      </c>
    </row>
    <row r="31" spans="2:20" s="1" customFormat="1" x14ac:dyDescent="0.2">
      <c r="C31" s="34" t="s">
        <v>127</v>
      </c>
      <c r="F31" s="24"/>
      <c r="G31" s="24"/>
      <c r="H31" s="24"/>
      <c r="I31" s="24"/>
      <c r="J31" s="49">
        <f t="shared" si="4"/>
        <v>0</v>
      </c>
      <c r="K31" s="24"/>
      <c r="L31" s="24"/>
      <c r="M31" s="24"/>
      <c r="N31" s="24"/>
      <c r="O31" s="49">
        <f t="shared" si="5"/>
        <v>0</v>
      </c>
      <c r="P31" s="24"/>
      <c r="Q31" s="24"/>
      <c r="R31" s="24"/>
      <c r="S31" s="24"/>
      <c r="T31" s="49">
        <f t="shared" si="6"/>
        <v>0</v>
      </c>
    </row>
    <row r="32" spans="2:20" s="1" customFormat="1" x14ac:dyDescent="0.2">
      <c r="C32" s="34" t="s">
        <v>129</v>
      </c>
      <c r="F32" s="24"/>
      <c r="G32" s="24"/>
      <c r="H32" s="24"/>
      <c r="I32" s="24"/>
      <c r="J32" s="49">
        <f t="shared" si="4"/>
        <v>0</v>
      </c>
      <c r="K32" s="24"/>
      <c r="L32" s="24"/>
      <c r="M32" s="24"/>
      <c r="N32" s="24"/>
      <c r="O32" s="49">
        <f t="shared" si="5"/>
        <v>0</v>
      </c>
      <c r="P32" s="24"/>
      <c r="Q32" s="24"/>
      <c r="R32" s="24"/>
      <c r="S32" s="24"/>
      <c r="T32" s="49">
        <f t="shared" si="6"/>
        <v>0</v>
      </c>
    </row>
    <row r="33" spans="3:20" s="1" customFormat="1" x14ac:dyDescent="0.2">
      <c r="C33" s="34" t="s">
        <v>148</v>
      </c>
      <c r="F33" s="24"/>
      <c r="G33" s="24"/>
      <c r="H33" s="24"/>
      <c r="I33" s="24"/>
      <c r="J33" s="49">
        <f t="shared" si="4"/>
        <v>0</v>
      </c>
      <c r="K33" s="24"/>
      <c r="L33" s="24"/>
      <c r="M33" s="24"/>
      <c r="N33" s="24"/>
      <c r="O33" s="49">
        <f t="shared" si="5"/>
        <v>0</v>
      </c>
      <c r="P33" s="24"/>
      <c r="Q33" s="24"/>
      <c r="R33" s="24"/>
      <c r="S33" s="24"/>
      <c r="T33" s="49">
        <f t="shared" si="6"/>
        <v>0</v>
      </c>
    </row>
    <row r="34" spans="3:20" s="1" customFormat="1" x14ac:dyDescent="0.2">
      <c r="C34" s="34" t="s">
        <v>149</v>
      </c>
      <c r="F34" s="24"/>
      <c r="G34" s="24"/>
      <c r="H34" s="24"/>
      <c r="I34" s="24"/>
      <c r="J34" s="49">
        <f t="shared" si="4"/>
        <v>0</v>
      </c>
      <c r="K34" s="24"/>
      <c r="L34" s="24"/>
      <c r="M34" s="24"/>
      <c r="N34" s="24"/>
      <c r="O34" s="49">
        <f t="shared" si="5"/>
        <v>0</v>
      </c>
      <c r="P34" s="24"/>
      <c r="Q34" s="24"/>
      <c r="R34" s="24"/>
      <c r="S34" s="24"/>
      <c r="T34" s="49">
        <f t="shared" si="6"/>
        <v>0</v>
      </c>
    </row>
    <row r="35" spans="3:20" s="1" customFormat="1" x14ac:dyDescent="0.2">
      <c r="C35" s="34" t="s">
        <v>128</v>
      </c>
      <c r="F35" s="24"/>
      <c r="G35" s="24"/>
      <c r="H35" s="24"/>
      <c r="I35" s="24"/>
      <c r="J35" s="49">
        <f t="shared" si="4"/>
        <v>0</v>
      </c>
      <c r="K35" s="24"/>
      <c r="L35" s="24"/>
      <c r="M35" s="24"/>
      <c r="N35" s="24"/>
      <c r="O35" s="49">
        <f t="shared" si="5"/>
        <v>0</v>
      </c>
      <c r="P35" s="24"/>
      <c r="Q35" s="24"/>
      <c r="R35" s="24"/>
      <c r="S35" s="24"/>
      <c r="T35" s="49">
        <f t="shared" si="6"/>
        <v>0</v>
      </c>
    </row>
    <row r="36" spans="3:20" s="1" customFormat="1" x14ac:dyDescent="0.2">
      <c r="C36" s="34" t="s">
        <v>151</v>
      </c>
      <c r="F36" s="24"/>
      <c r="G36" s="24"/>
      <c r="H36" s="24"/>
      <c r="I36" s="24"/>
      <c r="J36" s="49">
        <f t="shared" si="4"/>
        <v>0</v>
      </c>
      <c r="K36" s="24"/>
      <c r="L36" s="24"/>
      <c r="M36" s="24"/>
      <c r="N36" s="24"/>
      <c r="O36" s="49">
        <f t="shared" si="5"/>
        <v>0</v>
      </c>
      <c r="P36" s="24"/>
      <c r="Q36" s="24"/>
      <c r="R36" s="24"/>
      <c r="S36" s="24"/>
      <c r="T36" s="49">
        <f t="shared" si="6"/>
        <v>0</v>
      </c>
    </row>
    <row r="37" spans="3:20" s="1" customFormat="1" x14ac:dyDescent="0.2">
      <c r="C37" s="34" t="s">
        <v>152</v>
      </c>
      <c r="F37" s="24"/>
      <c r="G37" s="24"/>
      <c r="H37" s="24"/>
      <c r="I37" s="24"/>
      <c r="J37" s="49">
        <f t="shared" si="4"/>
        <v>0</v>
      </c>
      <c r="K37" s="24"/>
      <c r="L37" s="24"/>
      <c r="M37" s="24"/>
      <c r="N37" s="24"/>
      <c r="O37" s="49">
        <f t="shared" si="5"/>
        <v>0</v>
      </c>
      <c r="P37" s="24"/>
      <c r="Q37" s="24"/>
      <c r="R37" s="24"/>
      <c r="S37" s="24"/>
      <c r="T37" s="49">
        <f t="shared" si="6"/>
        <v>0</v>
      </c>
    </row>
    <row r="38" spans="3:20" s="1" customFormat="1" x14ac:dyDescent="0.2">
      <c r="C38" s="34" t="s">
        <v>133</v>
      </c>
      <c r="F38" s="24"/>
      <c r="G38" s="24"/>
      <c r="H38" s="24"/>
      <c r="I38" s="24"/>
      <c r="J38" s="49">
        <f t="shared" si="4"/>
        <v>0</v>
      </c>
      <c r="K38" s="24"/>
      <c r="L38" s="24"/>
      <c r="M38" s="24"/>
      <c r="N38" s="24"/>
      <c r="O38" s="49">
        <f t="shared" si="5"/>
        <v>0</v>
      </c>
      <c r="P38" s="24"/>
      <c r="Q38" s="24"/>
      <c r="R38" s="24"/>
      <c r="S38" s="24"/>
      <c r="T38" s="49">
        <f t="shared" si="6"/>
        <v>0</v>
      </c>
    </row>
    <row r="39" spans="3:20" s="1" customFormat="1" x14ac:dyDescent="0.2">
      <c r="C39" s="34" t="s">
        <v>130</v>
      </c>
      <c r="F39" s="24"/>
      <c r="G39" s="24"/>
      <c r="H39" s="24"/>
      <c r="I39" s="24"/>
      <c r="J39" s="49">
        <f t="shared" si="4"/>
        <v>0</v>
      </c>
      <c r="K39" s="24"/>
      <c r="L39" s="24"/>
      <c r="M39" s="24"/>
      <c r="N39" s="24"/>
      <c r="O39" s="49">
        <f t="shared" si="5"/>
        <v>0</v>
      </c>
      <c r="P39" s="24"/>
      <c r="Q39" s="24"/>
      <c r="R39" s="24"/>
      <c r="S39" s="24"/>
      <c r="T39" s="49">
        <f t="shared" si="6"/>
        <v>0</v>
      </c>
    </row>
    <row r="40" spans="3:20" s="1" customFormat="1" x14ac:dyDescent="0.2">
      <c r="C40" s="34" t="s">
        <v>142</v>
      </c>
      <c r="F40" s="24"/>
      <c r="G40" s="24"/>
      <c r="H40" s="24"/>
      <c r="I40" s="24"/>
      <c r="J40" s="49">
        <f t="shared" si="4"/>
        <v>0</v>
      </c>
      <c r="K40" s="24"/>
      <c r="L40" s="24"/>
      <c r="M40" s="24"/>
      <c r="N40" s="24"/>
      <c r="O40" s="49">
        <f t="shared" si="5"/>
        <v>0</v>
      </c>
      <c r="P40" s="24"/>
      <c r="Q40" s="24"/>
      <c r="R40" s="24"/>
      <c r="S40" s="24"/>
      <c r="T40" s="49">
        <f t="shared" si="6"/>
        <v>0</v>
      </c>
    </row>
    <row r="41" spans="3:20" s="1" customFormat="1" x14ac:dyDescent="0.2">
      <c r="C41" s="37" t="s">
        <v>134</v>
      </c>
      <c r="D41" s="41"/>
      <c r="E41" s="41"/>
      <c r="F41" s="24"/>
      <c r="G41" s="24"/>
      <c r="H41" s="24"/>
      <c r="I41" s="24"/>
      <c r="J41"/>
      <c r="K41" s="24"/>
      <c r="L41" s="24"/>
      <c r="M41" s="24"/>
      <c r="N41" s="24"/>
      <c r="O41"/>
      <c r="P41" s="24"/>
      <c r="Q41" s="24"/>
      <c r="R41" s="24"/>
      <c r="S41" s="24"/>
      <c r="T41"/>
    </row>
    <row r="42" spans="3:20" s="1" customFormat="1" x14ac:dyDescent="0.2">
      <c r="C42" s="34" t="s">
        <v>136</v>
      </c>
      <c r="F42" s="24"/>
      <c r="G42" s="24"/>
      <c r="H42" s="24"/>
      <c r="I42" s="24"/>
      <c r="J42" s="49">
        <f t="shared" ref="J42:J49" si="7">SUM(F42:I42)</f>
        <v>0</v>
      </c>
      <c r="K42" s="24"/>
      <c r="L42" s="24"/>
      <c r="M42" s="24"/>
      <c r="N42" s="24"/>
      <c r="O42" s="49">
        <f t="shared" ref="O42:O49" si="8">SUM(K42:N42)</f>
        <v>0</v>
      </c>
      <c r="P42" s="24"/>
      <c r="Q42" s="24"/>
      <c r="R42" s="24"/>
      <c r="S42" s="24"/>
      <c r="T42" s="49">
        <f t="shared" ref="T42:T49" si="9">SUM(P42:S42)</f>
        <v>0</v>
      </c>
    </row>
    <row r="43" spans="3:20" s="1" customFormat="1" x14ac:dyDescent="0.2">
      <c r="C43" s="34" t="s">
        <v>135</v>
      </c>
      <c r="F43" s="24"/>
      <c r="G43" s="24"/>
      <c r="H43" s="24"/>
      <c r="I43" s="24"/>
      <c r="J43" s="49">
        <f t="shared" si="7"/>
        <v>0</v>
      </c>
      <c r="K43" s="24"/>
      <c r="L43" s="24"/>
      <c r="M43" s="24"/>
      <c r="N43" s="24"/>
      <c r="O43" s="49">
        <f t="shared" si="8"/>
        <v>0</v>
      </c>
      <c r="P43" s="24"/>
      <c r="Q43" s="24"/>
      <c r="R43" s="24"/>
      <c r="S43" s="24"/>
      <c r="T43" s="49">
        <f t="shared" si="9"/>
        <v>0</v>
      </c>
    </row>
    <row r="44" spans="3:20" s="1" customFormat="1" x14ac:dyDescent="0.2">
      <c r="C44" s="34" t="s">
        <v>146</v>
      </c>
      <c r="F44" s="24"/>
      <c r="G44" s="24"/>
      <c r="H44" s="24"/>
      <c r="I44" s="24"/>
      <c r="J44" s="49">
        <f t="shared" si="7"/>
        <v>0</v>
      </c>
      <c r="K44" s="24"/>
      <c r="L44" s="24"/>
      <c r="M44" s="24"/>
      <c r="N44" s="24"/>
      <c r="O44" s="49">
        <f t="shared" si="8"/>
        <v>0</v>
      </c>
      <c r="P44" s="24"/>
      <c r="Q44" s="24"/>
      <c r="R44" s="24"/>
      <c r="S44" s="24"/>
      <c r="T44" s="49">
        <f t="shared" si="9"/>
        <v>0</v>
      </c>
    </row>
    <row r="45" spans="3:20" s="1" customFormat="1" x14ac:dyDescent="0.2">
      <c r="C45" s="34" t="s">
        <v>137</v>
      </c>
      <c r="F45" s="24"/>
      <c r="G45" s="24"/>
      <c r="H45" s="24"/>
      <c r="I45" s="24"/>
      <c r="J45" s="49">
        <f t="shared" si="7"/>
        <v>0</v>
      </c>
      <c r="K45" s="24"/>
      <c r="L45" s="24"/>
      <c r="M45" s="24"/>
      <c r="N45" s="24"/>
      <c r="O45" s="49">
        <f t="shared" si="8"/>
        <v>0</v>
      </c>
      <c r="P45" s="24"/>
      <c r="Q45" s="24"/>
      <c r="R45" s="24"/>
      <c r="S45" s="24"/>
      <c r="T45" s="49">
        <f t="shared" si="9"/>
        <v>0</v>
      </c>
    </row>
    <row r="46" spans="3:20" s="1" customFormat="1" x14ac:dyDescent="0.2">
      <c r="C46" s="34" t="s">
        <v>138</v>
      </c>
      <c r="F46" s="24"/>
      <c r="G46" s="24"/>
      <c r="H46" s="24"/>
      <c r="I46" s="24"/>
      <c r="J46" s="49">
        <f t="shared" si="7"/>
        <v>0</v>
      </c>
      <c r="K46" s="24"/>
      <c r="L46" s="24"/>
      <c r="M46" s="24"/>
      <c r="N46" s="24"/>
      <c r="O46" s="49">
        <f t="shared" si="8"/>
        <v>0</v>
      </c>
      <c r="P46" s="24"/>
      <c r="Q46" s="24"/>
      <c r="R46" s="24"/>
      <c r="S46" s="24"/>
      <c r="T46" s="49">
        <f t="shared" si="9"/>
        <v>0</v>
      </c>
    </row>
    <row r="47" spans="3:20" s="1" customFormat="1" x14ac:dyDescent="0.2">
      <c r="C47" s="34" t="s">
        <v>139</v>
      </c>
      <c r="F47" s="24"/>
      <c r="G47" s="24"/>
      <c r="H47" s="24"/>
      <c r="I47" s="24"/>
      <c r="J47" s="49">
        <f t="shared" si="7"/>
        <v>0</v>
      </c>
      <c r="K47" s="24"/>
      <c r="L47" s="24"/>
      <c r="M47" s="24"/>
      <c r="N47" s="24"/>
      <c r="O47" s="49">
        <f t="shared" si="8"/>
        <v>0</v>
      </c>
      <c r="P47" s="24"/>
      <c r="Q47" s="24"/>
      <c r="R47" s="24"/>
      <c r="S47" s="24"/>
      <c r="T47" s="49">
        <f t="shared" si="9"/>
        <v>0</v>
      </c>
    </row>
    <row r="48" spans="3:20" s="1" customFormat="1" x14ac:dyDescent="0.2">
      <c r="C48" s="34" t="s">
        <v>140</v>
      </c>
      <c r="F48" s="24"/>
      <c r="G48" s="24"/>
      <c r="H48" s="24"/>
      <c r="I48" s="24"/>
      <c r="J48" s="49">
        <f t="shared" si="7"/>
        <v>0</v>
      </c>
      <c r="K48" s="24"/>
      <c r="L48" s="24"/>
      <c r="M48" s="24"/>
      <c r="N48" s="24"/>
      <c r="O48" s="49">
        <f t="shared" si="8"/>
        <v>0</v>
      </c>
      <c r="P48" s="24"/>
      <c r="Q48" s="24"/>
      <c r="R48" s="24"/>
      <c r="S48" s="24"/>
      <c r="T48" s="49">
        <f t="shared" si="9"/>
        <v>0</v>
      </c>
    </row>
    <row r="49" spans="2:20" s="1" customFormat="1" x14ac:dyDescent="0.2">
      <c r="C49" s="34" t="s">
        <v>141</v>
      </c>
      <c r="F49" s="24"/>
      <c r="G49" s="24"/>
      <c r="H49" s="24"/>
      <c r="I49" s="24"/>
      <c r="J49" s="49">
        <f t="shared" si="7"/>
        <v>0</v>
      </c>
      <c r="K49" s="24"/>
      <c r="L49" s="24"/>
      <c r="M49" s="24"/>
      <c r="N49" s="24"/>
      <c r="O49" s="49">
        <f t="shared" si="8"/>
        <v>0</v>
      </c>
      <c r="P49" s="24"/>
      <c r="Q49" s="24"/>
      <c r="R49" s="24"/>
      <c r="S49" s="24"/>
      <c r="T49" s="49">
        <f t="shared" si="9"/>
        <v>0</v>
      </c>
    </row>
    <row r="50" spans="2:20" s="1" customFormat="1" ht="17.25" customHeight="1" x14ac:dyDescent="0.2">
      <c r="C50" s="34" t="s">
        <v>147</v>
      </c>
      <c r="D50" s="35"/>
      <c r="E50" s="35"/>
      <c r="F50" s="51">
        <f t="shared" ref="F50:T50" si="10">SUM(F20:F49)</f>
        <v>0</v>
      </c>
      <c r="G50" s="51">
        <f t="shared" si="10"/>
        <v>0</v>
      </c>
      <c r="H50" s="51">
        <f t="shared" si="10"/>
        <v>0</v>
      </c>
      <c r="I50" s="51">
        <f t="shared" si="10"/>
        <v>0</v>
      </c>
      <c r="J50" s="51">
        <f t="shared" si="10"/>
        <v>0</v>
      </c>
      <c r="K50" s="51">
        <f t="shared" si="10"/>
        <v>0</v>
      </c>
      <c r="L50" s="51">
        <f t="shared" si="10"/>
        <v>0</v>
      </c>
      <c r="M50" s="51">
        <f t="shared" si="10"/>
        <v>0</v>
      </c>
      <c r="N50" s="51">
        <f t="shared" si="10"/>
        <v>0</v>
      </c>
      <c r="O50" s="51">
        <f t="shared" si="10"/>
        <v>0</v>
      </c>
      <c r="P50" s="51">
        <f t="shared" si="10"/>
        <v>0</v>
      </c>
      <c r="Q50" s="51">
        <f t="shared" si="10"/>
        <v>0</v>
      </c>
      <c r="R50" s="51">
        <f t="shared" si="10"/>
        <v>0</v>
      </c>
      <c r="S50" s="51">
        <f t="shared" si="10"/>
        <v>0</v>
      </c>
      <c r="T50" s="51">
        <f t="shared" si="10"/>
        <v>0</v>
      </c>
    </row>
    <row r="51" spans="2:20" s="1" customFormat="1" x14ac:dyDescent="0.2">
      <c r="K51" s="24"/>
      <c r="L51" s="24"/>
      <c r="M51" s="24"/>
      <c r="N51" s="24"/>
    </row>
    <row r="52" spans="2:20" s="1" customFormat="1" x14ac:dyDescent="0.2">
      <c r="B52" s="33" t="s">
        <v>150</v>
      </c>
      <c r="F52" s="24"/>
      <c r="G52" s="24"/>
      <c r="H52" s="24"/>
      <c r="I52" s="24"/>
      <c r="K52" s="24"/>
      <c r="L52" s="24"/>
      <c r="M52" s="24"/>
      <c r="N52" s="24"/>
      <c r="P52" s="24"/>
      <c r="Q52" s="24"/>
      <c r="R52" s="24"/>
      <c r="S52" s="24"/>
    </row>
    <row r="53" spans="2:20" s="1" customFormat="1" x14ac:dyDescent="0.2">
      <c r="C53" s="23" t="s">
        <v>93</v>
      </c>
      <c r="F53" s="24"/>
      <c r="G53" s="24"/>
      <c r="H53" s="24"/>
      <c r="I53" s="24"/>
      <c r="J53" s="49">
        <f t="shared" ref="J53:J60" si="11">SUM(F53:I53)</f>
        <v>0</v>
      </c>
      <c r="K53" s="24"/>
      <c r="L53" s="24"/>
      <c r="M53" s="24"/>
      <c r="N53" s="24"/>
      <c r="O53" s="49">
        <f t="shared" ref="O53:O60" si="12">SUM(K53:N53)</f>
        <v>0</v>
      </c>
      <c r="P53" s="24"/>
      <c r="Q53" s="24"/>
      <c r="R53" s="24"/>
      <c r="S53" s="24"/>
      <c r="T53" s="49">
        <f t="shared" ref="T53:T60" si="13">SUM(P53:S53)</f>
        <v>0</v>
      </c>
    </row>
    <row r="54" spans="2:20" s="1" customFormat="1" x14ac:dyDescent="0.2">
      <c r="C54" s="23" t="s">
        <v>94</v>
      </c>
      <c r="F54" s="24"/>
      <c r="G54" s="24"/>
      <c r="H54" s="24"/>
      <c r="I54" s="24"/>
      <c r="J54" s="49">
        <f t="shared" si="11"/>
        <v>0</v>
      </c>
      <c r="K54" s="24"/>
      <c r="L54" s="24"/>
      <c r="M54" s="24"/>
      <c r="N54" s="24"/>
      <c r="O54" s="49">
        <f t="shared" si="12"/>
        <v>0</v>
      </c>
      <c r="P54" s="24"/>
      <c r="Q54" s="24"/>
      <c r="R54" s="24"/>
      <c r="S54" s="24"/>
      <c r="T54" s="49">
        <f t="shared" si="13"/>
        <v>0</v>
      </c>
    </row>
    <row r="55" spans="2:20" s="1" customFormat="1" x14ac:dyDescent="0.2">
      <c r="C55" s="1" t="s">
        <v>125</v>
      </c>
      <c r="F55" s="24"/>
      <c r="G55" s="24"/>
      <c r="H55" s="24"/>
      <c r="I55" s="24"/>
      <c r="J55" s="49">
        <f t="shared" si="11"/>
        <v>0</v>
      </c>
      <c r="K55" s="24"/>
      <c r="L55" s="24"/>
      <c r="M55" s="24"/>
      <c r="N55" s="24"/>
      <c r="O55" s="49">
        <f t="shared" si="12"/>
        <v>0</v>
      </c>
      <c r="P55" s="24"/>
      <c r="Q55" s="24"/>
      <c r="R55" s="24"/>
      <c r="S55" s="24"/>
      <c r="T55" s="49">
        <f t="shared" si="13"/>
        <v>0</v>
      </c>
    </row>
    <row r="56" spans="2:20" s="1" customFormat="1" x14ac:dyDescent="0.2">
      <c r="C56" s="34" t="s">
        <v>107</v>
      </c>
      <c r="F56" s="24"/>
      <c r="G56" s="24"/>
      <c r="H56" s="24"/>
      <c r="I56" s="24"/>
      <c r="J56" s="49">
        <f t="shared" si="11"/>
        <v>0</v>
      </c>
      <c r="K56" s="24"/>
      <c r="L56" s="24"/>
      <c r="M56" s="24"/>
      <c r="N56" s="24"/>
      <c r="O56" s="49">
        <f t="shared" si="12"/>
        <v>0</v>
      </c>
      <c r="P56" s="24"/>
      <c r="Q56" s="24"/>
      <c r="R56" s="24"/>
      <c r="S56" s="24"/>
      <c r="T56" s="49">
        <f t="shared" si="13"/>
        <v>0</v>
      </c>
    </row>
    <row r="57" spans="2:20" s="1" customFormat="1" x14ac:dyDescent="0.2">
      <c r="C57" s="23" t="s">
        <v>109</v>
      </c>
      <c r="F57" s="24"/>
      <c r="G57" s="24"/>
      <c r="H57" s="24"/>
      <c r="I57" s="24"/>
      <c r="J57" s="49">
        <f t="shared" si="11"/>
        <v>0</v>
      </c>
      <c r="K57" s="24"/>
      <c r="L57" s="24"/>
      <c r="M57" s="24"/>
      <c r="N57" s="24"/>
      <c r="O57" s="49">
        <f t="shared" si="12"/>
        <v>0</v>
      </c>
      <c r="P57" s="24"/>
      <c r="Q57" s="24"/>
      <c r="R57" s="24"/>
      <c r="S57" s="24"/>
      <c r="T57" s="49">
        <f t="shared" si="13"/>
        <v>0</v>
      </c>
    </row>
    <row r="58" spans="2:20" s="1" customFormat="1" x14ac:dyDescent="0.2">
      <c r="C58" s="23" t="s">
        <v>108</v>
      </c>
      <c r="F58" s="24"/>
      <c r="G58" s="24"/>
      <c r="H58" s="24"/>
      <c r="I58" s="24"/>
      <c r="J58" s="49">
        <f t="shared" si="11"/>
        <v>0</v>
      </c>
      <c r="K58" s="24"/>
      <c r="L58" s="24"/>
      <c r="M58" s="24"/>
      <c r="N58" s="24"/>
      <c r="O58" s="49">
        <f t="shared" si="12"/>
        <v>0</v>
      </c>
      <c r="P58" s="24"/>
      <c r="Q58" s="24"/>
      <c r="R58" s="24"/>
      <c r="S58" s="24"/>
      <c r="T58" s="49">
        <f t="shared" si="13"/>
        <v>0</v>
      </c>
    </row>
    <row r="59" spans="2:20" s="1" customFormat="1" x14ac:dyDescent="0.2">
      <c r="C59" s="23" t="s">
        <v>92</v>
      </c>
      <c r="F59" s="24"/>
      <c r="G59" s="24"/>
      <c r="H59" s="24"/>
      <c r="I59" s="24"/>
      <c r="J59" s="49">
        <f t="shared" si="11"/>
        <v>0</v>
      </c>
      <c r="K59" s="24"/>
      <c r="L59" s="24"/>
      <c r="M59" s="24"/>
      <c r="N59" s="24"/>
      <c r="O59" s="49">
        <f t="shared" si="12"/>
        <v>0</v>
      </c>
      <c r="P59" s="24"/>
      <c r="Q59" s="24"/>
      <c r="R59" s="24"/>
      <c r="S59" s="24"/>
      <c r="T59" s="49">
        <f t="shared" si="13"/>
        <v>0</v>
      </c>
    </row>
    <row r="60" spans="2:20" s="1" customFormat="1" x14ac:dyDescent="0.2">
      <c r="C60" s="1" t="s">
        <v>126</v>
      </c>
      <c r="F60" s="24"/>
      <c r="G60" s="24"/>
      <c r="H60" s="24"/>
      <c r="I60" s="24"/>
      <c r="J60" s="49">
        <f t="shared" si="11"/>
        <v>0</v>
      </c>
      <c r="K60" s="24"/>
      <c r="L60" s="24"/>
      <c r="M60" s="24"/>
      <c r="N60" s="24"/>
      <c r="O60" s="49">
        <f t="shared" si="12"/>
        <v>0</v>
      </c>
      <c r="P60" s="24"/>
      <c r="Q60" s="24"/>
      <c r="R60" s="24"/>
      <c r="S60" s="24"/>
      <c r="T60" s="49">
        <f t="shared" si="13"/>
        <v>0</v>
      </c>
    </row>
    <row r="61" spans="2:20" s="1" customFormat="1" ht="17.25" customHeight="1" x14ac:dyDescent="0.2">
      <c r="C61" s="34" t="s">
        <v>121</v>
      </c>
      <c r="D61" s="35"/>
      <c r="E61" s="35"/>
      <c r="F61" s="51">
        <f t="shared" ref="F61:T61" si="14">SUM(F53:F60)</f>
        <v>0</v>
      </c>
      <c r="G61" s="51">
        <f t="shared" si="14"/>
        <v>0</v>
      </c>
      <c r="H61" s="51">
        <f t="shared" si="14"/>
        <v>0</v>
      </c>
      <c r="I61" s="51">
        <f t="shared" si="14"/>
        <v>0</v>
      </c>
      <c r="J61" s="51">
        <f t="shared" si="14"/>
        <v>0</v>
      </c>
      <c r="K61" s="51">
        <f t="shared" si="14"/>
        <v>0</v>
      </c>
      <c r="L61" s="51">
        <f t="shared" si="14"/>
        <v>0</v>
      </c>
      <c r="M61" s="51">
        <f t="shared" si="14"/>
        <v>0</v>
      </c>
      <c r="N61" s="51">
        <f t="shared" si="14"/>
        <v>0</v>
      </c>
      <c r="O61" s="51">
        <f t="shared" si="14"/>
        <v>0</v>
      </c>
      <c r="P61" s="51">
        <f t="shared" si="14"/>
        <v>0</v>
      </c>
      <c r="Q61" s="51">
        <f t="shared" si="14"/>
        <v>0</v>
      </c>
      <c r="R61" s="51">
        <f t="shared" si="14"/>
        <v>0</v>
      </c>
      <c r="S61" s="51">
        <f t="shared" si="14"/>
        <v>0</v>
      </c>
      <c r="T61" s="51">
        <f t="shared" si="14"/>
        <v>0</v>
      </c>
    </row>
    <row r="62" spans="2:20" s="1" customFormat="1" x14ac:dyDescent="0.2">
      <c r="C62" s="34" t="s">
        <v>122</v>
      </c>
      <c r="F62" s="40" t="str">
        <f>IF(SUM($J$61),F61/$J$61,"")</f>
        <v/>
      </c>
      <c r="G62" s="40" t="str">
        <f>IF(SUM($J$61),G61/$J$61,"")</f>
        <v/>
      </c>
      <c r="H62" s="40" t="str">
        <f>IF(SUM($J$61),H61/$J$61,"")</f>
        <v/>
      </c>
      <c r="I62" s="40" t="str">
        <f>IF(SUM($J$61),I61/$J$61,"")</f>
        <v/>
      </c>
      <c r="J62" s="40" t="str">
        <f>IF(SUM($J$61),J61/$J$61,"")</f>
        <v/>
      </c>
      <c r="K62" s="40" t="str">
        <f>IF(SUM($O$61),K61/$O$61,"")</f>
        <v/>
      </c>
      <c r="L62" s="40" t="str">
        <f>IF(SUM($O$61),L61/$O$61,"")</f>
        <v/>
      </c>
      <c r="M62" s="40" t="str">
        <f>IF(SUM($O$61),M61/$O$61,"")</f>
        <v/>
      </c>
      <c r="N62" s="40" t="str">
        <f>IF(SUM($O$61),N61/$O$61,"")</f>
        <v/>
      </c>
      <c r="O62" s="40" t="str">
        <f>IF(SUM($O$61),O61/$O$61,"")</f>
        <v/>
      </c>
      <c r="P62" s="40" t="str">
        <f>IF(SUM($T$61),P61/$T$61,"")</f>
        <v/>
      </c>
      <c r="Q62" s="40" t="str">
        <f>IF(SUM($T$61),Q61/$T$61,"")</f>
        <v/>
      </c>
      <c r="R62" s="40" t="str">
        <f>IF(SUM($T$61),R61/$T$61,"")</f>
        <v/>
      </c>
      <c r="S62" s="40" t="str">
        <f>IF(SUM($T$61),S61/$T$61,"")</f>
        <v/>
      </c>
      <c r="T62" s="40" t="str">
        <f>IF(SUM($T$61),T61/$T$61,"")</f>
        <v/>
      </c>
    </row>
    <row r="63" spans="2:20" s="1" customFormat="1" x14ac:dyDescent="0.2"/>
    <row r="64" spans="2:20" s="1" customFormat="1" x14ac:dyDescent="0.2">
      <c r="B64" s="33" t="s">
        <v>123</v>
      </c>
      <c r="F64" s="51">
        <f>SUM(F17,F50,F61)</f>
        <v>0</v>
      </c>
      <c r="G64" s="51">
        <f t="shared" ref="G64:T64" si="15">SUM(G17,G50,G61)</f>
        <v>0</v>
      </c>
      <c r="H64" s="51">
        <f t="shared" si="15"/>
        <v>0</v>
      </c>
      <c r="I64" s="51">
        <f t="shared" si="15"/>
        <v>0</v>
      </c>
      <c r="J64" s="51">
        <f t="shared" si="15"/>
        <v>0</v>
      </c>
      <c r="K64" s="51">
        <f t="shared" si="15"/>
        <v>0</v>
      </c>
      <c r="L64" s="51">
        <f t="shared" si="15"/>
        <v>0</v>
      </c>
      <c r="M64" s="51">
        <f t="shared" si="15"/>
        <v>0</v>
      </c>
      <c r="N64" s="51">
        <f t="shared" si="15"/>
        <v>0</v>
      </c>
      <c r="O64" s="51">
        <f t="shared" si="15"/>
        <v>0</v>
      </c>
      <c r="P64" s="51">
        <f t="shared" si="15"/>
        <v>0</v>
      </c>
      <c r="Q64" s="51">
        <f t="shared" si="15"/>
        <v>0</v>
      </c>
      <c r="R64" s="51">
        <f t="shared" si="15"/>
        <v>0</v>
      </c>
      <c r="S64" s="51">
        <f t="shared" si="15"/>
        <v>0</v>
      </c>
      <c r="T64" s="51">
        <f t="shared" si="15"/>
        <v>0</v>
      </c>
    </row>
    <row r="65" spans="2:20" s="1" customFormat="1" x14ac:dyDescent="0.2">
      <c r="B65" s="42"/>
      <c r="F65" s="29"/>
      <c r="G65" s="29"/>
      <c r="H65" s="29"/>
      <c r="I65" s="29"/>
      <c r="J65" s="29"/>
      <c r="K65" s="29"/>
      <c r="L65" s="29"/>
      <c r="M65" s="29"/>
      <c r="N65" s="29"/>
      <c r="O65" s="29"/>
      <c r="P65" s="29"/>
      <c r="Q65" s="29"/>
      <c r="R65" s="29"/>
      <c r="S65" s="29"/>
      <c r="T65" s="29"/>
    </row>
    <row r="66" spans="2:20" s="1" customFormat="1" x14ac:dyDescent="0.2">
      <c r="B66" s="42"/>
      <c r="F66" s="29"/>
      <c r="G66" s="29"/>
      <c r="H66" s="29"/>
      <c r="I66" s="29"/>
      <c r="J66" s="29"/>
      <c r="K66" s="29"/>
      <c r="L66" s="29"/>
      <c r="M66" s="29"/>
      <c r="N66" s="29"/>
      <c r="O66" s="29"/>
      <c r="P66" s="29"/>
      <c r="Q66" s="29"/>
      <c r="R66" s="29"/>
      <c r="S66" s="29"/>
      <c r="T66" s="29"/>
    </row>
    <row r="67" spans="2:20" s="1" customFormat="1" x14ac:dyDescent="0.2">
      <c r="B67" s="42"/>
      <c r="F67" s="29"/>
      <c r="G67" s="29"/>
      <c r="H67" s="29"/>
      <c r="I67" s="29"/>
      <c r="J67" s="29"/>
      <c r="K67" s="29"/>
      <c r="L67" s="29"/>
      <c r="M67" s="29"/>
      <c r="N67" s="29"/>
      <c r="O67" s="29"/>
      <c r="P67" s="29"/>
      <c r="Q67" s="29"/>
      <c r="R67" s="29"/>
      <c r="S67" s="29"/>
      <c r="T67" s="29"/>
    </row>
    <row r="68" spans="2:20" s="1" customFormat="1" x14ac:dyDescent="0.2">
      <c r="C68" s="1" t="str">
        <f xml:space="preserve"> "(1)"</f>
        <v>(1)</v>
      </c>
      <c r="D68" s="1" t="s">
        <v>160</v>
      </c>
    </row>
    <row r="69" spans="2:20" s="1" customFormat="1" x14ac:dyDescent="0.2">
      <c r="C69" s="1" t="str">
        <f>"(2)"</f>
        <v>(2)</v>
      </c>
      <c r="D69" s="1" t="s">
        <v>131</v>
      </c>
    </row>
    <row r="70" spans="2:20" s="1" customFormat="1" x14ac:dyDescent="0.2"/>
    <row r="71" spans="2:20" s="1" customFormat="1" x14ac:dyDescent="0.2"/>
    <row r="72" spans="2:20" s="1" customFormat="1" x14ac:dyDescent="0.2"/>
    <row r="73" spans="2:20" s="1" customFormat="1" x14ac:dyDescent="0.2"/>
    <row r="74" spans="2:20" s="1" customFormat="1" x14ac:dyDescent="0.2"/>
    <row r="75" spans="2:20" s="1" customFormat="1" x14ac:dyDescent="0.2"/>
    <row r="76" spans="2:20" s="1" customFormat="1" x14ac:dyDescent="0.2"/>
    <row r="77" spans="2:20" s="1" customFormat="1" x14ac:dyDescent="0.2"/>
    <row r="78" spans="2:20" s="1" customFormat="1" x14ac:dyDescent="0.2"/>
    <row r="79" spans="2:20" s="1" customFormat="1" x14ac:dyDescent="0.2"/>
    <row r="80" spans="2:2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pans="27:40" s="1" customFormat="1" x14ac:dyDescent="0.2"/>
    <row r="114" spans="27:40" s="1" customFormat="1" x14ac:dyDescent="0.2"/>
    <row r="115" spans="27:40" s="1" customFormat="1" x14ac:dyDescent="0.2"/>
    <row r="116" spans="27:40" s="1" customFormat="1" x14ac:dyDescent="0.2"/>
    <row r="117" spans="27:40" s="1" customFormat="1" x14ac:dyDescent="0.2"/>
    <row r="118" spans="27:40" s="1" customFormat="1" x14ac:dyDescent="0.2"/>
    <row r="119" spans="27:40" s="1" customFormat="1" x14ac:dyDescent="0.2"/>
    <row r="120" spans="27:40" s="1" customFormat="1" x14ac:dyDescent="0.2"/>
    <row r="121" spans="27:40" s="1" customFormat="1" x14ac:dyDescent="0.2"/>
    <row r="122" spans="27:40" s="1" customFormat="1" x14ac:dyDescent="0.2"/>
    <row r="123" spans="27:40" s="1" customFormat="1" x14ac:dyDescent="0.2"/>
    <row r="124" spans="27:40" s="1" customFormat="1" x14ac:dyDescent="0.2"/>
    <row r="125" spans="27:40" s="1" customFormat="1" x14ac:dyDescent="0.2">
      <c r="AB125" s="27">
        <f ca="1">F4</f>
        <v>2016</v>
      </c>
      <c r="AC125" s="27">
        <f ca="1">K4</f>
        <v>2017</v>
      </c>
      <c r="AD125" s="27">
        <f ca="1">P4</f>
        <v>2018</v>
      </c>
    </row>
    <row r="126" spans="27:40" s="1" customFormat="1" x14ac:dyDescent="0.2">
      <c r="AA126" s="1" t="str">
        <f>B64</f>
        <v>Totale budget della funzione</v>
      </c>
      <c r="AB126" s="29">
        <f>J64</f>
        <v>0</v>
      </c>
      <c r="AC126" s="29">
        <f>O64</f>
        <v>0</v>
      </c>
      <c r="AD126" s="29">
        <f>T64</f>
        <v>0</v>
      </c>
    </row>
    <row r="127" spans="27:40" s="1" customFormat="1" x14ac:dyDescent="0.2">
      <c r="AC127" s="28" t="s">
        <v>23</v>
      </c>
      <c r="AD127" s="28" t="s">
        <v>24</v>
      </c>
      <c r="AE127" s="28" t="s">
        <v>25</v>
      </c>
      <c r="AF127" s="28" t="s">
        <v>26</v>
      </c>
      <c r="AG127" s="28" t="s">
        <v>27</v>
      </c>
      <c r="AH127" s="28" t="s">
        <v>28</v>
      </c>
      <c r="AI127" s="28" t="s">
        <v>29</v>
      </c>
      <c r="AJ127" s="28" t="s">
        <v>30</v>
      </c>
      <c r="AK127" s="28" t="s">
        <v>31</v>
      </c>
      <c r="AL127" s="28" t="s">
        <v>32</v>
      </c>
      <c r="AM127" s="28" t="s">
        <v>33</v>
      </c>
      <c r="AN127" s="28" t="s">
        <v>34</v>
      </c>
    </row>
    <row r="128" spans="27:40" s="1" customFormat="1" x14ac:dyDescent="0.2">
      <c r="AC128" s="36" t="e">
        <f>#N/A</f>
        <v>#N/A</v>
      </c>
      <c r="AD128" s="28">
        <f t="shared" ref="AD128:AN128" si="16">IF(AC116=11,0,AC116+1)</f>
        <v>1</v>
      </c>
      <c r="AE128" s="28">
        <f t="shared" si="16"/>
        <v>1</v>
      </c>
      <c r="AF128" s="28">
        <f t="shared" si="16"/>
        <v>1</v>
      </c>
      <c r="AG128" s="28">
        <f t="shared" si="16"/>
        <v>1</v>
      </c>
      <c r="AH128" s="28">
        <f t="shared" si="16"/>
        <v>1</v>
      </c>
      <c r="AI128" s="28">
        <f t="shared" si="16"/>
        <v>1</v>
      </c>
      <c r="AJ128" s="28">
        <f t="shared" si="16"/>
        <v>1</v>
      </c>
      <c r="AK128" s="28">
        <f t="shared" si="16"/>
        <v>1</v>
      </c>
      <c r="AL128" s="28">
        <f t="shared" si="16"/>
        <v>1</v>
      </c>
      <c r="AM128" s="28">
        <f t="shared" si="16"/>
        <v>1</v>
      </c>
      <c r="AN128" s="28">
        <f t="shared" si="16"/>
        <v>1</v>
      </c>
    </row>
    <row r="129" spans="27:39" s="1" customFormat="1" x14ac:dyDescent="0.2"/>
    <row r="130" spans="27:39" s="1" customFormat="1" x14ac:dyDescent="0.2"/>
    <row r="131" spans="27:39" s="1" customFormat="1" x14ac:dyDescent="0.2"/>
    <row r="132" spans="27:39" s="1" customFormat="1" x14ac:dyDescent="0.2"/>
    <row r="133" spans="27:39" s="1" customFormat="1" x14ac:dyDescent="0.2">
      <c r="AB133" s="1" t="str">
        <f ca="1">CONCATENATE($F$4," ",F5)</f>
        <v>2016 T1</v>
      </c>
      <c r="AC133" s="1" t="str">
        <f ca="1">CONCATENATE($F$4," ",G5)</f>
        <v>2016 T2</v>
      </c>
      <c r="AD133" s="1" t="str">
        <f ca="1">CONCATENATE($F$4," ",H5)</f>
        <v>2016 T3</v>
      </c>
      <c r="AE133" s="1" t="str">
        <f ca="1">CONCATENATE($F$4," ",I5)</f>
        <v>2016 T4</v>
      </c>
    </row>
    <row r="134" spans="27:39" s="1" customFormat="1" x14ac:dyDescent="0.2">
      <c r="AA134" s="1" t="str">
        <f>B64</f>
        <v>Totale budget della funzione</v>
      </c>
      <c r="AB134" s="29">
        <f>F64</f>
        <v>0</v>
      </c>
      <c r="AC134" s="29">
        <f>G64</f>
        <v>0</v>
      </c>
      <c r="AD134" s="29">
        <f>H64</f>
        <v>0</v>
      </c>
      <c r="AE134" s="29">
        <f>I64</f>
        <v>0</v>
      </c>
    </row>
    <row r="135" spans="27:39" s="1" customFormat="1" x14ac:dyDescent="0.2"/>
    <row r="136" spans="27:39" s="1" customFormat="1" x14ac:dyDescent="0.2">
      <c r="AB136" s="1" t="str">
        <f ca="1">CONCATENATE($F$4," ",F5)</f>
        <v>2016 T1</v>
      </c>
      <c r="AC136" s="1" t="str">
        <f ca="1">CONCATENATE($F$4," ",G5)</f>
        <v>2016 T2</v>
      </c>
      <c r="AD136" s="1" t="str">
        <f ca="1">CONCATENATE($F$4," ",H5)</f>
        <v>2016 T3</v>
      </c>
      <c r="AE136" s="1" t="str">
        <f ca="1">CONCATENATE($F$4," ",I5)</f>
        <v>2016 T4</v>
      </c>
      <c r="AF136" s="1" t="str">
        <f ca="1">CONCATENATE($F$4," ",K5)</f>
        <v>2016 T1</v>
      </c>
      <c r="AG136" s="1" t="str">
        <f ca="1">CONCATENATE($F$4," ",L5)</f>
        <v>2016 T2</v>
      </c>
      <c r="AH136" s="1" t="str">
        <f ca="1">CONCATENATE($F$4," ",M5)</f>
        <v>2016 T3</v>
      </c>
      <c r="AI136" s="1" t="str">
        <f ca="1">CONCATENATE($F$4," ",N5)</f>
        <v>2016 T4</v>
      </c>
      <c r="AJ136" s="1" t="str">
        <f ca="1">CONCATENATE($F$4," ",P5)</f>
        <v>2016 T1</v>
      </c>
      <c r="AK136" s="1" t="str">
        <f ca="1">CONCATENATE($F$4," ",Q5)</f>
        <v>2016 T2</v>
      </c>
      <c r="AL136" s="1" t="str">
        <f ca="1">CONCATENATE($F$4," ",R5)</f>
        <v>2016 T3</v>
      </c>
      <c r="AM136" s="1" t="str">
        <f ca="1">CONCATENATE($F$4," ",S5)</f>
        <v>2016 T4</v>
      </c>
    </row>
    <row r="137" spans="27:39" s="1" customFormat="1" x14ac:dyDescent="0.2">
      <c r="AA137" s="1" t="str">
        <f>T(B64)</f>
        <v>Totale budget della funzione</v>
      </c>
      <c r="AB137" s="29">
        <f>F64</f>
        <v>0</v>
      </c>
      <c r="AC137" s="29">
        <f>G64</f>
        <v>0</v>
      </c>
      <c r="AD137" s="29">
        <f>H64</f>
        <v>0</v>
      </c>
      <c r="AE137" s="29">
        <f>I64</f>
        <v>0</v>
      </c>
      <c r="AF137" s="29">
        <f>K64</f>
        <v>0</v>
      </c>
      <c r="AG137" s="29">
        <f>L64</f>
        <v>0</v>
      </c>
      <c r="AH137" s="29">
        <f>M64</f>
        <v>0</v>
      </c>
      <c r="AI137" s="29">
        <f>N64</f>
        <v>0</v>
      </c>
      <c r="AJ137" s="29">
        <f>P64</f>
        <v>0</v>
      </c>
      <c r="AK137" s="29">
        <f>Q64</f>
        <v>0</v>
      </c>
      <c r="AL137" s="29">
        <f>R64</f>
        <v>0</v>
      </c>
      <c r="AM137" s="29">
        <f>S64</f>
        <v>0</v>
      </c>
    </row>
    <row r="138" spans="27:39" s="1" customFormat="1" x14ac:dyDescent="0.2"/>
    <row r="139" spans="27:39" s="1" customFormat="1" x14ac:dyDescent="0.2"/>
    <row r="140" spans="27:39" s="1" customFormat="1" x14ac:dyDescent="0.2"/>
    <row r="141" spans="27:39" s="1" customFormat="1" x14ac:dyDescent="0.2"/>
    <row r="142" spans="27:39" s="1" customFormat="1" x14ac:dyDescent="0.2"/>
    <row r="143" spans="27:39" s="1" customFormat="1" x14ac:dyDescent="0.2"/>
    <row r="144" spans="27:39"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sheetData>
  <mergeCells count="5">
    <mergeCell ref="B1:T1"/>
    <mergeCell ref="B2:T2"/>
    <mergeCell ref="F4:J4"/>
    <mergeCell ref="K4:O4"/>
    <mergeCell ref="P4:T4"/>
  </mergeCells>
  <phoneticPr fontId="0" type="noConversion"/>
  <printOptions horizontalCentered="1"/>
  <pageMargins left="0.78749999999999998" right="0.78749999999999998" top="0.88749999999999996" bottom="0.88749999999999996" header="0.78749999999999998" footer="0.78749999999999998"/>
  <pageSetup scale="52" orientation="landscape" useFirstPageNumber="1"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menù</vt:lpstr>
      <vt:lpstr>forecast delle vendite</vt:lpstr>
      <vt:lpstr>budget operativo</vt:lpstr>
      <vt:lpstr>budget della funzione</vt:lpstr>
      <vt:lpstr>'budget della funzione'!Area_stampa</vt:lpstr>
      <vt:lpstr>'budget operativo'!Area_stampa</vt:lpstr>
      <vt:lpstr>'forecast delle vendite'!Area_stampa</vt:lpstr>
      <vt:lpstr>menù!Area_stampa</vt:lpstr>
      <vt:lpstr>BuiltIn_Print_Area</vt:lpstr>
      <vt:lpstr>BuiltIn_Print_Area___0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 maggiolo</dc:creator>
  <cp:lastModifiedBy>dan mag</cp:lastModifiedBy>
  <dcterms:created xsi:type="dcterms:W3CDTF">2007-11-19T11:23:14Z</dcterms:created>
  <dcterms:modified xsi:type="dcterms:W3CDTF">2016-06-10T07:17:55Z</dcterms:modified>
</cp:coreProperties>
</file>